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formación programatica\"/>
    </mc:Choice>
  </mc:AlternateContent>
  <xr:revisionPtr revIDLastSave="0" documentId="13_ncr:1_{425F0FC7-2A08-4AF7-86F1-952D921DC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ML" sheetId="7" r:id="rId1"/>
  </sheets>
  <externalReferences>
    <externalReference r:id="rId2"/>
    <externalReference r:id="rId3"/>
    <externalReference r:id="rId4"/>
    <externalReference r:id="rId5"/>
  </externalReferences>
  <definedNames>
    <definedName name="__xlnm.Print_Area_1">#REF!</definedName>
    <definedName name="__xlnm.Print_Area_2">#REF!</definedName>
    <definedName name="__xlnm.Print_Area_3">#REF!</definedName>
    <definedName name="admtvo2016">#REF!</definedName>
    <definedName name="agos">#REF!</definedName>
    <definedName name="_xlnm.Print_Area" localSheetId="0">MML!$A$1:$AM$101</definedName>
    <definedName name="COG">#REF!</definedName>
    <definedName name="contab">#REF!</definedName>
    <definedName name="CORTEZ">'[1]ANEXO 4'!#REF!</definedName>
    <definedName name="CUMPLE">#REF!</definedName>
    <definedName name="DI">[2]Datos!$B$102:$B$109</definedName>
    <definedName name="DIM">#REF!</definedName>
    <definedName name="EQUIPO">#REF!</definedName>
    <definedName name="Excel_BuiltIn_Print_Area_1">#REF!</definedName>
    <definedName name="Excel_BuiltIn_Print_Area_2">#REF!</definedName>
    <definedName name="Excel_BuiltIn_Print_Area_4">#REF!</definedName>
    <definedName name="EyO">[3]Dictamen!$B$16:$C$1012</definedName>
    <definedName name="funcional">#REF!</definedName>
    <definedName name="G.I.">[4]LISTAS!$D$4:$D$9</definedName>
    <definedName name="GENERAL">#REF!</definedName>
    <definedName name="GERARDO">#REF!</definedName>
    <definedName name="GI">[2]Datos!$B$95:$B$99</definedName>
    <definedName name="Hidden_13">#REF!</definedName>
    <definedName name="Hidden_211">#REF!</definedName>
    <definedName name="Hidden_312">#REF!</definedName>
    <definedName name="ied">#REF!</definedName>
    <definedName name="JAVIER">#REF!</definedName>
    <definedName name="MAY">#REF!</definedName>
    <definedName name="mayo">#REF!</definedName>
    <definedName name="OPINION">[3]Dictamen!$B$6:$C$11</definedName>
    <definedName name="OTRO">#REF!</definedName>
    <definedName name="PRODIM">'[4]ANEXO 4'!#REF!</definedName>
    <definedName name="PRODIMDF">[4]LISTAS!$B$4:$B$11</definedName>
    <definedName name="Rubro">[2]Datos!$M$2:$M$8</definedName>
    <definedName name="rvtwgwt4c">#REF!</definedName>
    <definedName name="S">#REF!</definedName>
    <definedName name="SDD">#REF!</definedName>
    <definedName name="SiNo">'[2]Anexo 4A'!$X$2:$X$3</definedName>
    <definedName name="ssssssssssss">#REF!</definedName>
    <definedName name="_xlnm.Print_Titles" localSheetId="0">MML!$2:$6</definedName>
    <definedName name="ZORRA">#REF!</definedName>
  </definedNames>
  <calcPr calcId="181029"/>
</workbook>
</file>

<file path=xl/calcChain.xml><?xml version="1.0" encoding="utf-8"?>
<calcChain xmlns="http://schemas.openxmlformats.org/spreadsheetml/2006/main">
  <c r="T10" i="7" l="1"/>
  <c r="T69" i="7" l="1"/>
  <c r="O69" i="7"/>
  <c r="O23" i="7"/>
  <c r="T86" i="7" l="1"/>
  <c r="O86" i="7"/>
  <c r="T85" i="7"/>
  <c r="O85" i="7"/>
  <c r="T84" i="7"/>
  <c r="O84" i="7"/>
  <c r="T83" i="7"/>
  <c r="O83" i="7"/>
  <c r="T81" i="7" l="1"/>
  <c r="O81" i="7"/>
  <c r="T80" i="7"/>
  <c r="O80" i="7"/>
  <c r="T78" i="7"/>
  <c r="O78" i="7"/>
  <c r="T77" i="7"/>
  <c r="O77" i="7"/>
  <c r="T75" i="7"/>
  <c r="O75" i="7"/>
  <c r="T74" i="7"/>
  <c r="O74" i="7"/>
  <c r="T73" i="7"/>
  <c r="O73" i="7"/>
  <c r="T72" i="7"/>
  <c r="O72" i="7"/>
  <c r="T71" i="7"/>
  <c r="O71" i="7"/>
  <c r="T70" i="7"/>
  <c r="O70" i="7"/>
  <c r="T68" i="7"/>
  <c r="O68" i="7"/>
  <c r="T67" i="7"/>
  <c r="O67" i="7"/>
  <c r="T66" i="7"/>
  <c r="O66" i="7"/>
  <c r="T65" i="7"/>
  <c r="O65" i="7"/>
  <c r="T64" i="7"/>
  <c r="O64" i="7"/>
  <c r="T63" i="7"/>
  <c r="O63" i="7"/>
  <c r="T62" i="7"/>
  <c r="O62" i="7"/>
  <c r="T61" i="7"/>
  <c r="O61" i="7"/>
  <c r="T60" i="7"/>
  <c r="O60" i="7"/>
  <c r="T55" i="7" l="1"/>
  <c r="O55" i="7"/>
  <c r="T54" i="7"/>
  <c r="O54" i="7"/>
  <c r="T49" i="7"/>
  <c r="O49" i="7"/>
  <c r="T48" i="7"/>
  <c r="O48" i="7"/>
  <c r="T47" i="7"/>
  <c r="O47" i="7"/>
  <c r="T46" i="7"/>
  <c r="O46" i="7"/>
  <c r="T45" i="7"/>
  <c r="O45" i="7"/>
  <c r="T44" i="7"/>
  <c r="O44" i="7"/>
  <c r="T43" i="7"/>
  <c r="O43" i="7"/>
  <c r="T42" i="7"/>
  <c r="O42" i="7"/>
  <c r="T41" i="7"/>
  <c r="O41" i="7"/>
  <c r="T40" i="7"/>
  <c r="O40" i="7"/>
  <c r="T39" i="7"/>
  <c r="O39" i="7"/>
  <c r="T27" i="7" l="1"/>
  <c r="O27" i="7"/>
  <c r="T26" i="7"/>
  <c r="O26" i="7"/>
  <c r="T25" i="7"/>
  <c r="O25" i="7"/>
  <c r="T24" i="7"/>
  <c r="O24" i="7"/>
  <c r="T23" i="7"/>
  <c r="O87" i="7" l="1"/>
  <c r="T87" i="7"/>
  <c r="O88" i="7"/>
  <c r="T88" i="7"/>
  <c r="O82" i="7"/>
  <c r="T82" i="7"/>
  <c r="O79" i="7"/>
  <c r="T79" i="7"/>
  <c r="O76" i="7"/>
  <c r="T76" i="7"/>
  <c r="O59" i="7"/>
  <c r="T59" i="7"/>
  <c r="O56" i="7"/>
  <c r="T56" i="7"/>
  <c r="O57" i="7"/>
  <c r="T57" i="7"/>
  <c r="O58" i="7"/>
  <c r="T58" i="7"/>
  <c r="O50" i="7"/>
  <c r="T50" i="7"/>
  <c r="O51" i="7"/>
  <c r="T51" i="7"/>
  <c r="O52" i="7"/>
  <c r="T52" i="7"/>
  <c r="T53" i="7"/>
  <c r="O53" i="7"/>
  <c r="O35" i="7"/>
  <c r="T35" i="7"/>
  <c r="O36" i="7"/>
  <c r="T36" i="7"/>
  <c r="O37" i="7"/>
  <c r="T37" i="7"/>
  <c r="O38" i="7"/>
  <c r="T38" i="7"/>
  <c r="O32" i="7"/>
  <c r="T32" i="7"/>
  <c r="O33" i="7"/>
  <c r="T33" i="7"/>
  <c r="O34" i="7"/>
  <c r="T34" i="7"/>
  <c r="O28" i="7"/>
  <c r="T28" i="7"/>
  <c r="O29" i="7"/>
  <c r="T29" i="7"/>
  <c r="O30" i="7"/>
  <c r="T30" i="7"/>
  <c r="O31" i="7"/>
  <c r="T31" i="7"/>
  <c r="O22" i="7"/>
  <c r="T22" i="7"/>
  <c r="O21" i="7"/>
  <c r="T21" i="7"/>
  <c r="O20" i="7"/>
  <c r="T20" i="7"/>
  <c r="O19" i="7"/>
  <c r="T19" i="7"/>
  <c r="T18" i="7"/>
  <c r="O18" i="7"/>
  <c r="O17" i="7"/>
  <c r="T17" i="7"/>
  <c r="O16" i="7"/>
  <c r="T16" i="7"/>
  <c r="T15" i="7"/>
  <c r="O15" i="7"/>
  <c r="O14" i="7"/>
  <c r="T14" i="7"/>
  <c r="T13" i="7"/>
  <c r="O13" i="7"/>
  <c r="O12" i="7"/>
  <c r="T12" i="7"/>
  <c r="O11" i="7"/>
  <c r="T11" i="7"/>
  <c r="O10" i="7"/>
  <c r="T9" i="7"/>
  <c r="O9" i="7"/>
  <c r="T8" i="7"/>
  <c r="O8" i="7"/>
  <c r="T7" i="7"/>
  <c r="O7" i="7" l="1"/>
</calcChain>
</file>

<file path=xl/sharedStrings.xml><?xml version="1.0" encoding="utf-8"?>
<sst xmlns="http://schemas.openxmlformats.org/spreadsheetml/2006/main" count="1289" uniqueCount="395">
  <si>
    <t>Resumen Narrativo</t>
  </si>
  <si>
    <t>Unidad Responsable</t>
  </si>
  <si>
    <t>Nombre del Indicador</t>
  </si>
  <si>
    <t>Método de Cálculo</t>
  </si>
  <si>
    <t>Frecuencia de Medición</t>
  </si>
  <si>
    <t>Linea Base</t>
  </si>
  <si>
    <t>Unidad de Medida</t>
  </si>
  <si>
    <t>Fuentes de Verificación</t>
  </si>
  <si>
    <t>Supuestos</t>
  </si>
  <si>
    <t>Total</t>
  </si>
  <si>
    <t>3° Trimestre</t>
  </si>
  <si>
    <t>4° Trimestre</t>
  </si>
  <si>
    <t>FIN</t>
  </si>
  <si>
    <t>C O M P O N E N T E S</t>
  </si>
  <si>
    <t xml:space="preserve"> </t>
  </si>
  <si>
    <t>Planeada</t>
  </si>
  <si>
    <t>Alcanzada</t>
  </si>
  <si>
    <t>A   C   T   I   V   I   D   A   D   E   S</t>
  </si>
  <si>
    <t>Fuente de Financiamiento</t>
  </si>
  <si>
    <t>PED (2022-2027)</t>
  </si>
  <si>
    <t>Eje temático</t>
  </si>
  <si>
    <t>Objetivo</t>
  </si>
  <si>
    <t>Lineas de acción</t>
  </si>
  <si>
    <t>ODS</t>
  </si>
  <si>
    <t>Meta</t>
  </si>
  <si>
    <t>Estrategía</t>
  </si>
  <si>
    <t>Agenda 2030</t>
  </si>
  <si>
    <t>Sentido del indicador</t>
  </si>
  <si>
    <t>Dimensión del indicador</t>
  </si>
  <si>
    <t>Año de la Línea Base</t>
  </si>
  <si>
    <t>Garantizar plenamente el ejercicio del Derecho de acceso a la Información y la Protección de Datos Personales, la transparencia como modelo de una verdadera democracia en el Estado de Guerrero.</t>
  </si>
  <si>
    <t>Diseñar la estructura básica de la organización del Instituto de Transparencia, Acceso a la Información y Protección de Datos Personales del Estado de Guerrero, para garantizar el derecho de acceso a la información, la protección de datos personales y la transparencia en la rendición de cuentas.</t>
  </si>
  <si>
    <t>Pleno</t>
  </si>
  <si>
    <t>Estructurar procedimientos y establecer sistemas para la corrección, sustitución, rectificación, guardar confidencialidad o suprimir total o parcialmente los datos personales, en poder de los sujetos obligados por la Ley.</t>
  </si>
  <si>
    <t>Secretaría Ejecutiva</t>
  </si>
  <si>
    <t>Secretaría de Acuerdos</t>
  </si>
  <si>
    <t>Realizar procedimientos más rápidos y sencillos en la sustanciación de los recursos de revisión en materia de acceso a la información recibidos.</t>
  </si>
  <si>
    <t>Realizar procedimientos más rápidos y sencillos en la sustanciación de los recursos de revisión en materia de datos personales recibidos.</t>
  </si>
  <si>
    <t>Realizar procedimientos más rápidos y sencillos en la sustanciación de las denuncias.</t>
  </si>
  <si>
    <t>Elaborar convenios de colaboración.</t>
  </si>
  <si>
    <t>Boletines de prensa</t>
  </si>
  <si>
    <t>Dirección de Comunicación Social</t>
  </si>
  <si>
    <t>Dirección de Promoción y Capacitación.</t>
  </si>
  <si>
    <t>Capacitar a los servidores públicos de los sujetos obligados de carácter municipal.</t>
  </si>
  <si>
    <t>Capacitar a los servidores públicos de los sujetos obligados del Poder Ejecutivo.</t>
  </si>
  <si>
    <t>Capacitar a los servidores públicos de los sujetos obligados: Órganos Autónomos, Partidos Políticos, Poder Judicial, Poder Legislativo.</t>
  </si>
  <si>
    <t>Dirección de Tecnologías de la Información</t>
  </si>
  <si>
    <t>Dirección de Administración y Finanzas.</t>
  </si>
  <si>
    <t>Presentar informes al Pleno sobre el ejercicio del gasto.</t>
  </si>
  <si>
    <t>Unidad de Transparencia</t>
  </si>
  <si>
    <t>Dar atención a las solicitudes de información que recibe el ITAIGro.</t>
  </si>
  <si>
    <t>Publicar las obligaciones de Transparencia en la Plataforma Nacional de Transparencia.</t>
  </si>
  <si>
    <t>ITAIGro</t>
  </si>
  <si>
    <t>(Sesiones ordinarias realizadas/sesiones programadas)*100</t>
  </si>
  <si>
    <t>(Sesiones extraordinarias realizadas/sesiones programadas)*100</t>
  </si>
  <si>
    <t>Informe</t>
  </si>
  <si>
    <t>Recurso de revisión</t>
  </si>
  <si>
    <t>Asesorías</t>
  </si>
  <si>
    <t>Convenio</t>
  </si>
  <si>
    <t>Publicación</t>
  </si>
  <si>
    <t>Boletín</t>
  </si>
  <si>
    <t>Servidor público</t>
  </si>
  <si>
    <t>Presupuesto</t>
  </si>
  <si>
    <t>Pasivo</t>
  </si>
  <si>
    <t>PRONADATOS</t>
  </si>
  <si>
    <t>Guía y/o imágenes y/o video y/o publicaciones</t>
  </si>
  <si>
    <t>Solicitud de información</t>
  </si>
  <si>
    <t>Fracciones</t>
  </si>
  <si>
    <t>Trimestral</t>
  </si>
  <si>
    <t>Anual</t>
  </si>
  <si>
    <t>Mensual</t>
  </si>
  <si>
    <t>Semestral</t>
  </si>
  <si>
    <t>Índice de transparencia y acceso a la información</t>
  </si>
  <si>
    <t>Índice de difusión + acceso a la información + utilización de medios electrónicos + fortalecimiento institucional</t>
  </si>
  <si>
    <t>Elaborar actas de las sesiones del Pleno y recabar entre los Comisionados las firmas de su aprobación.</t>
  </si>
  <si>
    <t>Informe de Labores y resultados</t>
  </si>
  <si>
    <t>Juicios jurídicos</t>
  </si>
  <si>
    <t>Redes sociales del ITAIGro</t>
  </si>
  <si>
    <t>Transmisión de radio</t>
  </si>
  <si>
    <t>Capacitación</t>
  </si>
  <si>
    <t>Evento (Taller)</t>
  </si>
  <si>
    <t>Asesoría</t>
  </si>
  <si>
    <t>Estados financieros</t>
  </si>
  <si>
    <t>Proyecto</t>
  </si>
  <si>
    <t>Sistema de Obligaciones de Transparencia de la PNT.</t>
  </si>
  <si>
    <t>Ascendente</t>
  </si>
  <si>
    <t>Eficiencia</t>
  </si>
  <si>
    <t>Porcentaje</t>
  </si>
  <si>
    <t>Dar mayor difusión a los derechos ARCO, de conformidad con las necesidades actuales de operación a fin de contribuir al cabal cumplimiento.</t>
  </si>
  <si>
    <t>Optimizar la entrega de la información más rápida y expedita.</t>
  </si>
  <si>
    <t>A</t>
  </si>
  <si>
    <t>A.2</t>
  </si>
  <si>
    <t>A2.1</t>
  </si>
  <si>
    <t>A.2.1.2</t>
  </si>
  <si>
    <t>Dirección de ponencias</t>
  </si>
  <si>
    <t>Dirección de Ponencias</t>
  </si>
  <si>
    <t>Dirección de Verificación y Evaluación de los S.O.</t>
  </si>
  <si>
    <t>Dirección Jurídica Consultiva</t>
  </si>
  <si>
    <t>Recursos estatales</t>
  </si>
  <si>
    <t>Actas de sesiones</t>
  </si>
  <si>
    <t>(Sesiones ordinarias + sesiones extraordinarias) / actas programadas *100</t>
  </si>
  <si>
    <t>Sesiones realizadas - actas elaboradas</t>
  </si>
  <si>
    <t>(Medios ingresados / medios tramitados) * 100</t>
  </si>
  <si>
    <t>Índice de difusión</t>
  </si>
  <si>
    <t>(Publicaciones publicadas / publicaciones programadas) * 100</t>
  </si>
  <si>
    <t>(Solicitudes de capacitación / Capacitaciones realizadas) * 100</t>
  </si>
  <si>
    <t>Balance presupuestario</t>
  </si>
  <si>
    <t>Ingresos totales - egresos presupuestales + remanente del ejercicio anterior</t>
  </si>
  <si>
    <t>Número de solicitudes</t>
  </si>
  <si>
    <t>(Número de solicitudes recibidas / número de solicitudes programadas)</t>
  </si>
  <si>
    <t>Recursos de Revisión</t>
  </si>
  <si>
    <t>Recursos admitidos - Recursos resueltos</t>
  </si>
  <si>
    <t>Porcentaje de S.O que cumplieron con las obligaciones de transparencia de la Ley número 207</t>
  </si>
  <si>
    <t>(Total de sujetos obligados que cumplieron / Total de sujetos obligados del Estado) * 100</t>
  </si>
  <si>
    <t>Eficacia</t>
  </si>
  <si>
    <t>Economía</t>
  </si>
  <si>
    <t>Los sujetos obligados que por Ley, transparentan la información a la ciudadanía</t>
  </si>
  <si>
    <t>Índice</t>
  </si>
  <si>
    <t>Sesiones</t>
  </si>
  <si>
    <t>Existe cooperación de los Sujetos Obligados en dar respuesta a las solicitudes de Información realizadas.</t>
  </si>
  <si>
    <t>Archivo de la Dirección Jurídica Consultiva</t>
  </si>
  <si>
    <t>Existe presupuesto suficiente para la elaboración de publicidad.</t>
  </si>
  <si>
    <t>Existe disponibilidad,  recursos y probabilidades suficientes para llevar a cabo las capacitaciones.</t>
  </si>
  <si>
    <t>Balance</t>
  </si>
  <si>
    <t>Existen recursos presupuestales suficientes para dar mayor solvencia a las necesidades del Instituto.</t>
  </si>
  <si>
    <t>Solicitudes</t>
  </si>
  <si>
    <t>Recursos</t>
  </si>
  <si>
    <t>Archivo de la Dirección de Ponencias</t>
  </si>
  <si>
    <t>Existe personal suficiente para la revisión y resolución de los recursos de revisión.</t>
  </si>
  <si>
    <t>Los Sujetos Obligados muestran interés en cumplir con las Obligaciones de Transparencia, marcadas en la Ley Número 207 de Transparencia.</t>
  </si>
  <si>
    <t>Existe disponibilidad por parte de los trabajadores para la entrega de información.</t>
  </si>
  <si>
    <t>Existen las condiciones informáticas y presupuestales para la realización del Informe.</t>
  </si>
  <si>
    <t>Existe disponibilidad de los Sujetos Obligados en recibir asesoría en materia de Transparencia.</t>
  </si>
  <si>
    <t xml:space="preserve">Expedientes </t>
  </si>
  <si>
    <t>Se cuenta con el equipo informático actualizado y suficiente para llevar a cabo las actividades.</t>
  </si>
  <si>
    <t>Existe una red de internet en óptimas condiciones.</t>
  </si>
  <si>
    <t>Elaborar convenios de colaboración</t>
  </si>
  <si>
    <t>Convenio elaborado / convenio programado</t>
  </si>
  <si>
    <t>Existe personal y recursos materiales para realizar los convenios necesarios.</t>
  </si>
  <si>
    <t>Las personas involucradas muestran cooperación en la resolución de las diligencias.</t>
  </si>
  <si>
    <t>Existe comunicación y fortalecimiento institucional con otras dependencias.</t>
  </si>
  <si>
    <t>(Requerimiento solicitado/requerimiento atendido= requerimiento desahogado)*100</t>
  </si>
  <si>
    <t>Índice de sesiones extraordinarias realizadas</t>
  </si>
  <si>
    <t>Índice de sesiones ordinarias realizadas</t>
  </si>
  <si>
    <t>Realizar eventos de capacitación presenciales o medios electrónicos y/o teléfono.</t>
  </si>
  <si>
    <t>1°  Trimestre</t>
  </si>
  <si>
    <t>2° Trimestre</t>
  </si>
  <si>
    <t>Presupuesto modificado por capitulo</t>
  </si>
  <si>
    <t>Presupuesto autorizado  por capitulo</t>
  </si>
  <si>
    <t xml:space="preserve">Organo Interno de Control </t>
  </si>
  <si>
    <t xml:space="preserve">Dirección de Administración y Finanza </t>
  </si>
  <si>
    <t>Direccion de Archivos y Gestion Documental</t>
  </si>
  <si>
    <t>Dirección de Protección de Datos Personales y Unidad de Genero</t>
  </si>
  <si>
    <t>Coordinar la organización de las sesiones ordinarias del Pleno y el cumplimiento  de sus acuerdos y resoluciones</t>
  </si>
  <si>
    <t>Coordinar la organización de las sesiones extraordinarias del Pleno y el cumplimiento  de sus acuerdos y resoluciones</t>
  </si>
  <si>
    <t>Aprobar el informe anual que deberá presentar por escrito el Comisionado Presidente ante el Congreso del Estado.</t>
  </si>
  <si>
    <t>Informe de Labores y Resultados</t>
  </si>
  <si>
    <t>Informe Programado / Informe Presentado*100</t>
  </si>
  <si>
    <t>Documentos</t>
  </si>
  <si>
    <t>Impulsar a los servidores públicos que se rijan con principios y valores para Prevenir y combatir la corrupción.</t>
  </si>
  <si>
    <t xml:space="preserve">Coordinar el cumplimiento de los acuerdos y determinaciones aprobados por el Pleno del Instituto. </t>
  </si>
  <si>
    <t xml:space="preserve">Coordinar las etapas de los procesos de impugnación tramitados ante el Instituto. </t>
  </si>
  <si>
    <t>Optimizar la ejecución de los recursos presupuestarios, a través de la correcta aplicación de los procedimientos establecidos en la Ley General de Contabilidad Gubernamental</t>
  </si>
  <si>
    <t>Vigilar y mantener un control sobre el cumplimiento de los plazos y términos de los recursos de inconformidad</t>
  </si>
  <si>
    <t>Optimizar la entrega de la información más rápida y expedita</t>
  </si>
  <si>
    <t>Realizar cursos, talleres, seminarios y foros dirigidos a servidores públicos, académicos, estudiantes y sociedad en general.</t>
  </si>
  <si>
    <t>Realizar cursos, talleres, seminarios y foros dirigidos a servidores públicos en materia de archivo.</t>
  </si>
  <si>
    <t>Realizar capacitaciones a servidores públicos del uso y manejo de la Plataforma Nacional de Transparencia.</t>
  </si>
  <si>
    <t>Vigilar y evaluar el cumplimiento de la publicación de las obligaciones de transparencia en la Plataforma Nacional de Transparencia y portales web de los sujetos obligados.</t>
  </si>
  <si>
    <t>Realizar material visual y audiovisual como infografías, flayers informativos para difundir y/o fortalecer los temas de transparencia, acceso a la información y protección de datos personales; razón de ser del instituto.</t>
  </si>
  <si>
    <t>Presentación de Informe y Cuenta Pública ante Auditoría Superior del Estado</t>
  </si>
  <si>
    <t>Elaborar el Presupuesto de Egresos</t>
  </si>
  <si>
    <t>Pago de salarios a los trabajadores</t>
  </si>
  <si>
    <t>Realizar el pago de impuestos en tiempo y forma</t>
  </si>
  <si>
    <t>Tramitar ante la Secretaría de Administración y Finanzas las ministraciones correspondientes de acuerdo al presupuesto.</t>
  </si>
  <si>
    <t>Actualización del inventario de bienes muebles.</t>
  </si>
  <si>
    <t>Recibir adquisiciones de material de las áreas del Instituto.</t>
  </si>
  <si>
    <t>Realizar compras de suministros de acuerdo a las requisiciones</t>
  </si>
  <si>
    <t>Realizar el pago oportuno a proveedores</t>
  </si>
  <si>
    <t>Actualizar tabulador de sueldos y salarios</t>
  </si>
  <si>
    <t>Mantener actualizada la plantilla de personal y nómina.</t>
  </si>
  <si>
    <t>Actualizar y publicar las obligaciones de transparencia.</t>
  </si>
  <si>
    <t>Elaboración y Actualización de información financiera , presupuestal y contable a la página del instituto</t>
  </si>
  <si>
    <t>Llevar el control  y captura al sistema contable del ejercicio del gasto.</t>
  </si>
  <si>
    <t>Tramite y sustanciación de los procedimientos, laborales, administrativos y de garantías constitucionales.</t>
  </si>
  <si>
    <t xml:space="preserve">Proyectos de resolución de recurso de revisión en materia de acceso a la Información </t>
  </si>
  <si>
    <t xml:space="preserve">Proyectos de resolución de recurso de revisión en materia de protección de datos personales  </t>
  </si>
  <si>
    <t xml:space="preserve">Proyectos de resolución de denuncia  </t>
  </si>
  <si>
    <t>Dar seguimiento y cumpliendo a los compromisos adquiridos en el PRONADATOS.</t>
  </si>
  <si>
    <t>Actividades de promoción y difusión en conmemoración al Día Internacional de Protección de Datos Personales.</t>
  </si>
  <si>
    <t>Orientar y asesorar a los responsables, encargados y particulares que lo requieran acerca del contenido y alcance de la  Ley General de Protección de Datos Personales en Posesión de Sujetos Obligados y la Ley número 466 de Protección de Datos Personales en posesión de Sujetos Obligados del estado de Guerrero.</t>
  </si>
  <si>
    <t>Coadyuvar con la Dirección de Promoción y Capacitación, participando en cursos, talleres y actividades que promuevan el conocimiento de la Ley General de Protección de Datos Personales en Posesión de Sujetos Obligados y la Ley número 466 de Protección de Datos Personales en posesión de Sujetos Obligados del estado de Guerrero.</t>
  </si>
  <si>
    <t>Elaborar proyectos de instrumentos, guías, imágenes, videos o publicaciones para el manejo, tratamiento, seguridad y protección de los datos personales en posesión de los responsables (Sistema de Gestión de Seguridad) y para el ejercicio de derechos ARCO.</t>
  </si>
  <si>
    <t>Elaborar proyectos de recomendaciones en materia de datos personales para los casos concretos que surjan en la entidad.</t>
  </si>
  <si>
    <t>Presentar el informe mensual de actividades de la Dirección.</t>
  </si>
  <si>
    <t>Capacitar a los servidores públicos de este Órgano Garante en el tema de protección de datos personales y derechos ARCO.</t>
  </si>
  <si>
    <t>Promoción y difusión del Derecho de Protección de Datos Personales en la sociedad guerrerense con enfoque a estudiantes.</t>
  </si>
  <si>
    <t>Llevar a cabo un concurso de dibujo infantil relativo al tema de protección de datos personales, dirigido a la niñez de la Entidad.</t>
  </si>
  <si>
    <t xml:space="preserve">Solicitar al personal responsable de archivo de trámite evidencia de los avances en gestión documental. </t>
  </si>
  <si>
    <t>Dar asesorías sobre gestión documental al personal responsable de archivo de trámite del instituto.</t>
  </si>
  <si>
    <t>Elaborar los documentos de operación de procesos institucionales en materia de archivo que se hayan acordado en reuniones de trabajo</t>
  </si>
  <si>
    <t>Enviar a las y los integrantes del Grupo Interdisciplinario, los documentos que avalan el dictamen de valoración, para revisión y aprobación del proyecto de acta de baja documental</t>
  </si>
  <si>
    <t>Asistir  a  eventos virtuales  que  difundan  el quehacer  archivístico  y  las mejores  prácticas nacionales  e internacionales.</t>
  </si>
  <si>
    <t xml:space="preserve">Capacitar a los servidores públicos de los sujetos obligados: Órganos Autónomos, Partidos Políticos, Poder Judicial, Poder Legislativo  </t>
  </si>
  <si>
    <t xml:space="preserve">Mantenimiento y actualización de los equipos de computo </t>
  </si>
  <si>
    <t>Actualización del portal de internet del instituto</t>
  </si>
  <si>
    <t>Capacitación y asesorías en la Plataforma Nacional de Transparencia</t>
  </si>
  <si>
    <t>Elaborar las actas circunstanciadas y herramientas electrónicas de acuerdo al grado de cumplimiento de cada sujeto obligado durante el proceso de verificación.</t>
  </si>
  <si>
    <t>Notificar los resultados del proceso de verificación de la publicación de las obligaciones de transparencia</t>
  </si>
  <si>
    <t>Asesorar y orientar a los sujetos obligados de la entidad sobre la metodología y criterios de evaluación del cumplimiento de las Obligaciones de Transparencia en los portales web de los Sujetos Obligados.</t>
  </si>
  <si>
    <t>Publicaciones En Facebook</t>
  </si>
  <si>
    <t>Publicaciones En Twitter</t>
  </si>
  <si>
    <t>Publicaciones En YouTube</t>
  </si>
  <si>
    <t>Difusión oficial del Instituto en el medio radiofónico</t>
  </si>
  <si>
    <t>Informe presentado/informe programado *100 0/2*100=0</t>
  </si>
  <si>
    <t>Presupuesto de egresos presentado /presupuesto de egresos autorizado*100 0/1*100=0</t>
  </si>
  <si>
    <t>Informes presentados/informes programados *100 0/12*100=0%</t>
  </si>
  <si>
    <t>Pasivo pagado / total de Pasivos mensual*100  0/24*100=0%</t>
  </si>
  <si>
    <t>Pasivo pagado / total de Pasivos mensual*100  0/12*100=0%</t>
  </si>
  <si>
    <t>documento emitido/total de documento programado*100 0/12*100=0%</t>
  </si>
  <si>
    <t>Actualización Realizada /Actualización programada *100 0/2*100=0%</t>
  </si>
  <si>
    <t>Documento emitido/total de documento programado*100 0/12*100=0%</t>
  </si>
  <si>
    <t xml:space="preserve">Pasivo pagado / total de Pasivos mensual*100 0/12*100=0% </t>
  </si>
  <si>
    <t>Actualización Realizada /Actualización programada *100 0/1*100=0%</t>
  </si>
  <si>
    <t>Actualización Realizada /Actualización programada *100 0/24*100=0%</t>
  </si>
  <si>
    <t>Actualización Realizada /Actualización programada *100 0/4*100=0%</t>
  </si>
  <si>
    <t>Ingresos totales/egresos presupuestales +remanente del ejercicio anterior</t>
  </si>
  <si>
    <t>Dispersión</t>
  </si>
  <si>
    <t>Recibo de pago</t>
  </si>
  <si>
    <t>Factura</t>
  </si>
  <si>
    <t>Inventario</t>
  </si>
  <si>
    <t>Adquisiciones</t>
  </si>
  <si>
    <t>Tabulador</t>
  </si>
  <si>
    <t>Plantilla</t>
  </si>
  <si>
    <t>Formato</t>
  </si>
  <si>
    <t xml:space="preserve">   Trimestral</t>
  </si>
  <si>
    <t>Expediente</t>
  </si>
  <si>
    <t xml:space="preserve">           Convenio</t>
  </si>
  <si>
    <t xml:space="preserve">Resolución </t>
  </si>
  <si>
    <t>Resolución programada/resolución elaborada= meta</t>
  </si>
  <si>
    <t>Día Internacional de Protección de Datos Personales</t>
  </si>
  <si>
    <t xml:space="preserve">Capacitación </t>
  </si>
  <si>
    <t xml:space="preserve">Recomendaciones </t>
  </si>
  <si>
    <t>Capacitación interna</t>
  </si>
  <si>
    <t>Sensibilización de estudiantes</t>
  </si>
  <si>
    <t>Concurso</t>
  </si>
  <si>
    <t>Compromiso adquirido/compromiso cumplido=meta</t>
  </si>
  <si>
    <t>Actividad programada/actividad realizada=meta</t>
  </si>
  <si>
    <t>Solicitud de asesoría recibida/asesoría realizada=meta</t>
  </si>
  <si>
    <t>Solicitud de capacitación recibida/capacitación realizada=meta</t>
  </si>
  <si>
    <t>Proyecto programado/proyecto realizado=meta</t>
  </si>
  <si>
    <t>Necesidad de recomendación / recomendación emitida=meta</t>
  </si>
  <si>
    <t>Informe programado/informe realizado=meta</t>
  </si>
  <si>
    <t>Capacitación programada / capacitación realizada = meta</t>
  </si>
  <si>
    <t>Sensibilización programada / sensibilización realizada = meta</t>
  </si>
  <si>
    <t>Concurso programado / concurso realizado = meta</t>
  </si>
  <si>
    <t>Reporte semestral</t>
  </si>
  <si>
    <t>Actividad</t>
  </si>
  <si>
    <t>Sensibilización</t>
  </si>
  <si>
    <t>Evidencia reportada</t>
  </si>
  <si>
    <t>Reporte de actividades</t>
  </si>
  <si>
    <t>Registro de asesorías</t>
  </si>
  <si>
    <t>Sujetos Obligados capacitados</t>
  </si>
  <si>
    <t>Proyecto realizado</t>
  </si>
  <si>
    <t>Recomendación notificada</t>
  </si>
  <si>
    <t>Informe elaborado</t>
  </si>
  <si>
    <t>Número de servidores públicos capacitados</t>
  </si>
  <si>
    <t>Número de estudiantes beneficiados por evento</t>
  </si>
  <si>
    <t>Publicación del ganador</t>
  </si>
  <si>
    <t>Porcentaje de inventarios de archivo de tramite</t>
  </si>
  <si>
    <t>Porcentaje de inventarios de archivo de transferencia secundaria</t>
  </si>
  <si>
    <t>Número de eventos asistidos.</t>
  </si>
  <si>
    <t>Servidor publico</t>
  </si>
  <si>
    <t>Número de expedientes organizados y clasificados / Número inventarios documentales realizados*100</t>
  </si>
  <si>
    <t>Capacitación realizada/capacitación recibida*100</t>
  </si>
  <si>
    <t>Número de documentos de operación elaborados/ Documentos de operación elaborados (planes de trabajo, manuales, proyectos, guías)*100</t>
  </si>
  <si>
    <t>Inventario de proyectos a dar de baja/inventario de proyecto dado de baja*100</t>
  </si>
  <si>
    <t>Eventos convocados/Eventos asistidos*100</t>
  </si>
  <si>
    <t xml:space="preserve"> Anual</t>
  </si>
  <si>
    <t>Inventarios documentales por área.</t>
  </si>
  <si>
    <t>Número de reuniones</t>
  </si>
  <si>
    <t>Proyectos de actas de baja documental.</t>
  </si>
  <si>
    <t>Evento</t>
  </si>
  <si>
    <t>Archivo y Plataforma Electrónica</t>
  </si>
  <si>
    <t xml:space="preserve">Archivo  </t>
  </si>
  <si>
    <t xml:space="preserve"> Archivo Plataforma Electrónica</t>
  </si>
  <si>
    <t>Archivo electrónico</t>
  </si>
  <si>
    <t>Servidores públicos capacitados</t>
  </si>
  <si>
    <t>Mantenimiento</t>
  </si>
  <si>
    <t>Actualización</t>
  </si>
  <si>
    <t xml:space="preserve">Asesorías  </t>
  </si>
  <si>
    <t>Solicitud de actualización recibida/actualización realizada=meta</t>
  </si>
  <si>
    <t>Solicitud de actualización recibida/actualización realizado=meta</t>
  </si>
  <si>
    <t>Solicitud de asesoría  recibida/asesoría realizada=meta</t>
  </si>
  <si>
    <t>Conforme a la programación</t>
  </si>
  <si>
    <t xml:space="preserve">Registro de asesorías </t>
  </si>
  <si>
    <t xml:space="preserve">Dirección de Verificación y Evaluación de los Sujetos Obligados </t>
  </si>
  <si>
    <t>Porcentaje de actas circunstanciadas y herramientas electrónicas elaboradas</t>
  </si>
  <si>
    <t>Porcentaje de notificaciones de actas circunstanciadas y herramientas realizadas</t>
  </si>
  <si>
    <t>Porcentaje de asesoría realizadas</t>
  </si>
  <si>
    <t>acta circunstanciada y herramienta electrónica realizadas/ acta circunstanciada y herramienta electrónica programadas*100</t>
  </si>
  <si>
    <t>Notificación realizadas/ Notificación programada*100</t>
  </si>
  <si>
    <t>Asesorías realizadas/asesorías programadas*100</t>
  </si>
  <si>
    <t>semestral</t>
  </si>
  <si>
    <t>acta circunstanciada y herramienta electrónica</t>
  </si>
  <si>
    <t>Notificación</t>
  </si>
  <si>
    <t xml:space="preserve">Publicación </t>
  </si>
  <si>
    <t xml:space="preserve">Boletín </t>
  </si>
  <si>
    <t>Actividad Institucional realizada/Publicación en Facebook= Publicación)*100</t>
  </si>
  <si>
    <t>Actividad Institucional realizada/Publicación en Twitter= Publicación)*100</t>
  </si>
  <si>
    <t>Actividad Institucional realizada/Publicación en YouTube= Publicación)*100</t>
  </si>
  <si>
    <t>Actividad Institucional realizada/Boletín= Boletín Publicado*100</t>
  </si>
  <si>
    <t>Actividad Institucional realizada/Transmisión= Transmisión*100</t>
  </si>
  <si>
    <t>Archivo</t>
  </si>
  <si>
    <t>Correo electrónico</t>
  </si>
  <si>
    <t>Redes sociales Institucionales</t>
  </si>
  <si>
    <t xml:space="preserve"> Solicitud</t>
  </si>
  <si>
    <t>Solicitud de información recibida / solicitud de información atendida =meta</t>
  </si>
  <si>
    <t>Fracciones aplicables / fracciones cumplidas = meta</t>
  </si>
  <si>
    <t>Informe anual de labores y resultados del ITAIGro.</t>
  </si>
  <si>
    <t xml:space="preserve"> Realizar taller - conferencia en materia de erradicación de la violencia contra la mujer.</t>
  </si>
  <si>
    <t>Taller</t>
  </si>
  <si>
    <t>Taller programado /taller realizado*100</t>
  </si>
  <si>
    <t>Redes sociales del Instituto</t>
  </si>
  <si>
    <t xml:space="preserve">Informe  </t>
  </si>
  <si>
    <t>Recibo</t>
  </si>
  <si>
    <t>Entrega de material</t>
  </si>
  <si>
    <t>Compra de suministros</t>
  </si>
  <si>
    <t>Pagos realizados</t>
  </si>
  <si>
    <t>Publicación de formatos</t>
  </si>
  <si>
    <t>Semestral y anual</t>
  </si>
  <si>
    <t xml:space="preserve">Semestral  </t>
  </si>
  <si>
    <t>Trismestral</t>
  </si>
  <si>
    <t>Página Web del Instituto</t>
  </si>
  <si>
    <t>Archivo de la Dirección de Administración y Finanzas</t>
  </si>
  <si>
    <t>Plataforma Nacional de Transparencia</t>
  </si>
  <si>
    <t>Sistema Contable</t>
  </si>
  <si>
    <t>A.2.1</t>
  </si>
  <si>
    <t xml:space="preserve"> Declaraciones 
patrimoniales y 
de Intereses. </t>
  </si>
  <si>
    <t xml:space="preserve">Denuncias. </t>
  </si>
  <si>
    <t>Documento</t>
  </si>
  <si>
    <t>Sesión Ordinaria</t>
  </si>
  <si>
    <t>Sesión Extraordinaria</t>
  </si>
  <si>
    <t xml:space="preserve">      POA</t>
  </si>
  <si>
    <t xml:space="preserve">     Informe</t>
  </si>
  <si>
    <t>Recursos de revisión en materia de acceso a la información.</t>
  </si>
  <si>
    <t>Recursos de revisión en materia de datos personales</t>
  </si>
  <si>
    <t>Denuncias</t>
  </si>
  <si>
    <t>Publicaciones</t>
  </si>
  <si>
    <t>poa</t>
  </si>
  <si>
    <t>POAPROG/POAREAL*100</t>
  </si>
  <si>
    <t>INFREAL / INFPROG *100</t>
  </si>
  <si>
    <t>Metas 2025</t>
  </si>
  <si>
    <t xml:space="preserve">Dar seguimiento a las Investigaciones. </t>
  </si>
  <si>
    <t xml:space="preserve">Emitir Acuerdos </t>
  </si>
  <si>
    <t xml:space="preserve">Recepcionar las declaraciones patrimoniales y de Intereses. </t>
  </si>
  <si>
    <t>Dar trámite a las Denuncias y quejas.</t>
  </si>
  <si>
    <t xml:space="preserve">Procedimientos de Responsabilidad </t>
  </si>
  <si>
    <t xml:space="preserve">Procedimientos concluidos/Total de procedimientos *100 </t>
  </si>
  <si>
    <t>Acuerdos emitidos</t>
  </si>
  <si>
    <t>Acuerdos Realizados/Acuerdos programados*100</t>
  </si>
  <si>
    <t>Porcentaje de cumplimiento de la Declaración Patrimonial y de Intereses.</t>
  </si>
  <si>
    <t>Total, de servidores públicos que presentaron su declaración 2025 /Total, de servidores públicos del ITAIGro/ *100</t>
  </si>
  <si>
    <t>Porcentaje de denuncias admitidas.</t>
  </si>
  <si>
    <t>Denuncias admitidas /Total, de denuncias recibidas*100</t>
  </si>
  <si>
    <t>Acuerdos</t>
  </si>
  <si>
    <t>Acuerdos, Actas</t>
  </si>
  <si>
    <t xml:space="preserve">           POA</t>
  </si>
  <si>
    <t>Informe de labores y resultado</t>
  </si>
  <si>
    <t xml:space="preserve">Recurso de revisión </t>
  </si>
  <si>
    <t>(Recurso de revisión recibido/recurso  de revisión admitido) *100</t>
  </si>
  <si>
    <t xml:space="preserve">    Denuncia</t>
  </si>
  <si>
    <t xml:space="preserve">    (Denuncia recibida/denuncia admitida) *100</t>
  </si>
  <si>
    <t xml:space="preserve">           Denuncia</t>
  </si>
  <si>
    <t>5.10</t>
  </si>
  <si>
    <t xml:space="preserve">Asesorías </t>
  </si>
  <si>
    <t>Solicitud de asesoría/asesorías impartidas = sujetos obligados asesorados</t>
  </si>
  <si>
    <t>Documentos (Diligencias, pruebas, contestación de demanda)</t>
  </si>
  <si>
    <t xml:space="preserve">   Convenio</t>
  </si>
  <si>
    <t xml:space="preserve">    (Convenio solicitado/convenio elaborado=convenio firmado) *100</t>
  </si>
  <si>
    <t>mensual</t>
  </si>
  <si>
    <t>Servidor público capacitado</t>
  </si>
  <si>
    <t>Publicación del evento</t>
  </si>
  <si>
    <t>9.10.</t>
  </si>
  <si>
    <t>9.11</t>
  </si>
  <si>
    <t>10.1</t>
  </si>
  <si>
    <t>10.2</t>
  </si>
  <si>
    <t>10.3</t>
  </si>
  <si>
    <t>10.4</t>
  </si>
  <si>
    <t>10.5</t>
  </si>
  <si>
    <t>10.6</t>
  </si>
  <si>
    <t>Integrar el proyecto del programa operativo anual, para el ejercicio fiscal 2025.</t>
  </si>
  <si>
    <t>Integrar el informe de labores y resultado 2025 del ITAIGro.</t>
  </si>
  <si>
    <r>
      <t>PROP</t>
    </r>
    <r>
      <rPr>
        <sz val="16"/>
        <color theme="1"/>
        <rFont val="Arial"/>
        <family val="2"/>
      </rPr>
      <t>Ó</t>
    </r>
    <r>
      <rPr>
        <b/>
        <sz val="16"/>
        <color theme="1"/>
        <rFont val="Arial"/>
        <family val="2"/>
      </rPr>
      <t>SITO</t>
    </r>
  </si>
  <si>
    <t>MIR MODIFICADA 2025 con base en la Metodología de Marco 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</si>
</sst>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_-;\-* #,##0.00_-;_-* &quot;-&quot;??_-;_-@"/>
    <numFmt numFmtId="166" formatCode="&quot;$&quot;#,##0.00"/>
    <numFmt numFmtId="167" formatCode="0.0%"/>
  </numFmts>
  <fonts count="2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name val="Calibri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2"/>
    <xf numFmtId="0" fontId="3" fillId="0" borderId="2"/>
    <xf numFmtId="0" fontId="2" fillId="0" borderId="2"/>
    <xf numFmtId="0" fontId="18" fillId="0" borderId="2"/>
    <xf numFmtId="43" fontId="5" fillId="0" borderId="2" applyFont="0" applyFill="0" applyBorder="0" applyAlignment="0" applyProtection="0"/>
    <xf numFmtId="9" fontId="5" fillId="0" borderId="2" applyFont="0" applyFill="0" applyBorder="0" applyAlignment="0" applyProtection="0"/>
    <xf numFmtId="0" fontId="1" fillId="0" borderId="2"/>
    <xf numFmtId="0" fontId="1" fillId="0" borderId="2"/>
    <xf numFmtId="0" fontId="1" fillId="0" borderId="2"/>
    <xf numFmtId="0" fontId="18" fillId="0" borderId="2"/>
  </cellStyleXfs>
  <cellXfs count="125">
    <xf numFmtId="0" fontId="0" fillId="0" borderId="0" xfId="0"/>
    <xf numFmtId="3" fontId="6" fillId="4" borderId="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textRotation="180" wrapText="1"/>
    </xf>
    <xf numFmtId="4" fontId="7" fillId="4" borderId="3" xfId="0" applyNumberFormat="1" applyFont="1" applyFill="1" applyBorder="1" applyAlignment="1">
      <alignment horizontal="center" vertical="center" textRotation="180" wrapText="1"/>
    </xf>
    <xf numFmtId="164" fontId="7" fillId="4" borderId="3" xfId="0" applyNumberFormat="1" applyFont="1" applyFill="1" applyBorder="1" applyAlignment="1">
      <alignment horizontal="center" vertical="center" textRotation="180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6" fontId="15" fillId="0" borderId="3" xfId="1" applyNumberFormat="1" applyFont="1" applyFill="1" applyBorder="1" applyAlignment="1">
      <alignment horizontal="center" vertical="center" wrapText="1"/>
    </xf>
    <xf numFmtId="166" fontId="16" fillId="0" borderId="3" xfId="1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textRotation="180" wrapText="1"/>
    </xf>
    <xf numFmtId="167" fontId="15" fillId="0" borderId="3" xfId="2" applyNumberFormat="1" applyFont="1" applyFill="1" applyBorder="1" applyAlignment="1">
      <alignment horizontal="center" vertical="center" textRotation="180" wrapText="1"/>
    </xf>
    <xf numFmtId="9" fontId="15" fillId="0" borderId="3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textRotation="180" wrapText="1"/>
    </xf>
    <xf numFmtId="0" fontId="14" fillId="8" borderId="0" xfId="0" applyFont="1" applyFill="1" applyAlignment="1">
      <alignment horizontal="center" vertical="center"/>
    </xf>
    <xf numFmtId="166" fontId="17" fillId="0" borderId="3" xfId="1" applyNumberFormat="1" applyFont="1" applyFill="1" applyBorder="1" applyAlignment="1">
      <alignment horizontal="center" vertical="center" wrapText="1"/>
    </xf>
    <xf numFmtId="166" fontId="12" fillId="0" borderId="3" xfId="1" applyNumberFormat="1" applyFont="1" applyFill="1" applyBorder="1" applyAlignment="1">
      <alignment horizontal="center" vertical="center" wrapText="1"/>
    </xf>
    <xf numFmtId="164" fontId="13" fillId="10" borderId="4" xfId="0" applyNumberFormat="1" applyFont="1" applyFill="1" applyBorder="1" applyAlignment="1">
      <alignment horizontal="center" vertical="center" textRotation="90" wrapText="1"/>
    </xf>
    <xf numFmtId="164" fontId="13" fillId="10" borderId="6" xfId="0" applyNumberFormat="1" applyFont="1" applyFill="1" applyBorder="1" applyAlignment="1">
      <alignment vertical="center" textRotation="90" wrapText="1"/>
    </xf>
    <xf numFmtId="164" fontId="13" fillId="10" borderId="12" xfId="0" applyNumberFormat="1" applyFont="1" applyFill="1" applyBorder="1" applyAlignment="1">
      <alignment vertical="center" textRotation="90" wrapText="1"/>
    </xf>
    <xf numFmtId="164" fontId="13" fillId="10" borderId="4" xfId="0" applyNumberFormat="1" applyFont="1" applyFill="1" applyBorder="1" applyAlignment="1">
      <alignment vertical="center" textRotation="90" wrapText="1"/>
    </xf>
    <xf numFmtId="164" fontId="14" fillId="2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textRotation="180" wrapText="1"/>
    </xf>
    <xf numFmtId="0" fontId="14" fillId="2" borderId="2" xfId="0" applyFont="1" applyFill="1" applyBorder="1" applyAlignment="1">
      <alignment horizontal="center" vertical="center" textRotation="180" wrapText="1"/>
    </xf>
    <xf numFmtId="9" fontId="15" fillId="2" borderId="2" xfId="2" applyFont="1" applyFill="1" applyBorder="1" applyAlignment="1">
      <alignment horizontal="center" vertical="center" wrapText="1"/>
    </xf>
    <xf numFmtId="9" fontId="15" fillId="0" borderId="2" xfId="2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textRotation="180" wrapText="1"/>
    </xf>
    <xf numFmtId="0" fontId="13" fillId="0" borderId="2" xfId="0" applyFont="1" applyBorder="1" applyAlignment="1">
      <alignment horizontal="center" vertical="center" textRotation="180" wrapText="1"/>
    </xf>
    <xf numFmtId="9" fontId="19" fillId="0" borderId="2" xfId="2" applyFont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166" fontId="15" fillId="0" borderId="4" xfId="1" applyNumberFormat="1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textRotation="180" wrapText="1"/>
    </xf>
    <xf numFmtId="167" fontId="15" fillId="0" borderId="4" xfId="2" applyNumberFormat="1" applyFont="1" applyFill="1" applyBorder="1" applyAlignment="1">
      <alignment horizontal="center" vertical="center" textRotation="180" wrapText="1"/>
    </xf>
    <xf numFmtId="0" fontId="15" fillId="0" borderId="4" xfId="2" applyNumberFormat="1" applyFont="1" applyFill="1" applyBorder="1" applyAlignment="1">
      <alignment horizontal="center" vertical="center" textRotation="180" wrapText="1"/>
    </xf>
    <xf numFmtId="9" fontId="15" fillId="0" borderId="4" xfId="2" applyFont="1" applyFill="1" applyBorder="1" applyAlignment="1">
      <alignment horizontal="center" vertical="center" wrapText="1"/>
    </xf>
    <xf numFmtId="164" fontId="13" fillId="10" borderId="3" xfId="0" applyNumberFormat="1" applyFont="1" applyFill="1" applyBorder="1" applyAlignment="1">
      <alignment horizontal="center" vertical="center" textRotation="90" wrapText="1"/>
    </xf>
    <xf numFmtId="164" fontId="14" fillId="7" borderId="3" xfId="0" applyNumberFormat="1" applyFont="1" applyFill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164" fontId="15" fillId="9" borderId="3" xfId="0" applyNumberFormat="1" applyFont="1" applyFill="1" applyBorder="1" applyAlignment="1">
      <alignment horizontal="center" vertical="center" wrapText="1"/>
    </xf>
    <xf numFmtId="9" fontId="15" fillId="0" borderId="3" xfId="2" applyFont="1" applyFill="1" applyBorder="1" applyAlignment="1">
      <alignment horizontal="center" vertical="center" textRotation="180" wrapText="1"/>
    </xf>
    <xf numFmtId="0" fontId="15" fillId="0" borderId="3" xfId="0" applyFont="1" applyBorder="1" applyAlignment="1">
      <alignment horizontal="center" vertical="center" textRotation="180" wrapText="1"/>
    </xf>
    <xf numFmtId="9" fontId="15" fillId="9" borderId="3" xfId="2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6" fontId="15" fillId="0" borderId="13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9" fontId="15" fillId="0" borderId="14" xfId="2" applyFont="1" applyFill="1" applyBorder="1" applyAlignment="1">
      <alignment horizontal="center" vertical="center" textRotation="180" wrapText="1"/>
    </xf>
    <xf numFmtId="0" fontId="12" fillId="0" borderId="3" xfId="0" applyFont="1" applyBorder="1" applyAlignment="1">
      <alignment horizontal="justify" vertical="center" wrapText="1"/>
    </xf>
    <xf numFmtId="0" fontId="14" fillId="7" borderId="3" xfId="0" applyFont="1" applyFill="1" applyBorder="1" applyAlignment="1">
      <alignment horizontal="center" vertical="center" textRotation="90" wrapText="1"/>
    </xf>
    <xf numFmtId="49" fontId="14" fillId="7" borderId="3" xfId="0" applyNumberFormat="1" applyFont="1" applyFill="1" applyBorder="1" applyAlignment="1">
      <alignment horizontal="center" vertical="center" textRotation="90" wrapText="1"/>
    </xf>
    <xf numFmtId="164" fontId="14" fillId="11" borderId="3" xfId="0" applyNumberFormat="1" applyFont="1" applyFill="1" applyBorder="1" applyAlignment="1">
      <alignment horizontal="center" vertical="center" textRotation="90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vertical="center" textRotation="90" wrapText="1"/>
    </xf>
    <xf numFmtId="164" fontId="14" fillId="0" borderId="2" xfId="0" applyNumberFormat="1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6" fontId="15" fillId="0" borderId="2" xfId="1" applyNumberFormat="1" applyFont="1" applyFill="1" applyBorder="1" applyAlignment="1">
      <alignment horizontal="center" vertical="center" wrapText="1"/>
    </xf>
    <xf numFmtId="166" fontId="16" fillId="0" borderId="2" xfId="1" applyNumberFormat="1" applyFont="1" applyFill="1" applyBorder="1" applyAlignment="1">
      <alignment horizontal="center" vertical="center" wrapText="1"/>
    </xf>
    <xf numFmtId="9" fontId="15" fillId="0" borderId="2" xfId="2" applyFont="1" applyFill="1" applyBorder="1" applyAlignment="1">
      <alignment horizontal="center" vertical="center" wrapText="1"/>
    </xf>
    <xf numFmtId="9" fontId="15" fillId="0" borderId="2" xfId="2" applyFont="1" applyFill="1" applyBorder="1" applyAlignment="1">
      <alignment horizontal="center" vertical="center" textRotation="180" wrapText="1"/>
    </xf>
    <xf numFmtId="0" fontId="15" fillId="0" borderId="2" xfId="0" applyFont="1" applyBorder="1" applyAlignment="1">
      <alignment horizontal="center" vertical="center" textRotation="180" wrapText="1"/>
    </xf>
    <xf numFmtId="167" fontId="15" fillId="0" borderId="2" xfId="2" applyNumberFormat="1" applyFont="1" applyFill="1" applyBorder="1" applyAlignment="1">
      <alignment horizontal="center" vertical="center" textRotation="180" wrapText="1"/>
    </xf>
    <xf numFmtId="0" fontId="15" fillId="0" borderId="2" xfId="2" applyNumberFormat="1" applyFont="1" applyFill="1" applyBorder="1" applyAlignment="1">
      <alignment horizontal="center" vertical="center" textRotation="180" wrapText="1"/>
    </xf>
    <xf numFmtId="0" fontId="13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textRotation="180" wrapText="1"/>
    </xf>
    <xf numFmtId="0" fontId="14" fillId="0" borderId="0" xfId="0" applyFont="1" applyAlignment="1">
      <alignment horizontal="center" vertical="center" textRotation="180"/>
    </xf>
    <xf numFmtId="3" fontId="14" fillId="0" borderId="0" xfId="0" applyNumberFormat="1" applyFont="1" applyAlignment="1">
      <alignment horizontal="center" vertical="center" textRotation="180"/>
    </xf>
    <xf numFmtId="9" fontId="15" fillId="0" borderId="0" xfId="2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9" fontId="15" fillId="0" borderId="0" xfId="2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8" fillId="5" borderId="3" xfId="2" applyFont="1" applyFill="1" applyBorder="1" applyAlignment="1">
      <alignment horizontal="center" vertical="center" textRotation="180" wrapText="1"/>
    </xf>
    <xf numFmtId="164" fontId="10" fillId="4" borderId="3" xfId="0" applyNumberFormat="1" applyFont="1" applyFill="1" applyBorder="1" applyAlignment="1">
      <alignment horizontal="center" vertical="center" textRotation="180" wrapText="1"/>
    </xf>
    <xf numFmtId="164" fontId="13" fillId="0" borderId="2" xfId="0" applyNumberFormat="1" applyFont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textRotation="180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textRotation="180" wrapText="1"/>
    </xf>
    <xf numFmtId="0" fontId="10" fillId="3" borderId="12" xfId="0" applyFont="1" applyFill="1" applyBorder="1" applyAlignment="1">
      <alignment horizontal="center" vertical="center" textRotation="180" wrapText="1"/>
    </xf>
    <xf numFmtId="0" fontId="10" fillId="3" borderId="4" xfId="0" applyFont="1" applyFill="1" applyBorder="1" applyAlignment="1">
      <alignment horizontal="center" vertical="center" textRotation="180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textRotation="180" wrapText="1"/>
    </xf>
    <xf numFmtId="164" fontId="10" fillId="4" borderId="12" xfId="0" applyNumberFormat="1" applyFont="1" applyFill="1" applyBorder="1" applyAlignment="1">
      <alignment horizontal="center" vertical="center" textRotation="180" wrapText="1"/>
    </xf>
    <xf numFmtId="164" fontId="10" fillId="4" borderId="4" xfId="0" applyNumberFormat="1" applyFont="1" applyFill="1" applyBorder="1" applyAlignment="1">
      <alignment horizontal="center" vertical="center" textRotation="180" wrapText="1"/>
    </xf>
    <xf numFmtId="0" fontId="10" fillId="4" borderId="6" xfId="0" applyFont="1" applyFill="1" applyBorder="1" applyAlignment="1">
      <alignment horizontal="center" vertical="center" textRotation="180" wrapText="1"/>
    </xf>
    <xf numFmtId="0" fontId="10" fillId="4" borderId="12" xfId="0" applyFont="1" applyFill="1" applyBorder="1" applyAlignment="1">
      <alignment horizontal="center" vertical="center" textRotation="180" wrapText="1"/>
    </xf>
    <xf numFmtId="0" fontId="10" fillId="4" borderId="4" xfId="0" applyFont="1" applyFill="1" applyBorder="1" applyAlignment="1">
      <alignment horizontal="center" vertical="center" textRotation="180" wrapText="1"/>
    </xf>
    <xf numFmtId="9" fontId="10" fillId="4" borderId="3" xfId="2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textRotation="178" wrapText="1"/>
    </xf>
    <xf numFmtId="9" fontId="11" fillId="4" borderId="3" xfId="2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7" xr:uid="{790F041B-F7F6-4432-871C-10962CD60A8D}"/>
    <cellStyle name="Normal" xfId="0" builtinId="0"/>
    <cellStyle name="Normal 2" xfId="3" xr:uid="{00000000-0005-0000-0000-000002000000}"/>
    <cellStyle name="Normal 2 2" xfId="9" xr:uid="{C299EA25-5A2D-4FB3-B18B-6F5B61DFB34A}"/>
    <cellStyle name="Normal 3" xfId="4" xr:uid="{00000000-0005-0000-0000-000003000000}"/>
    <cellStyle name="Normal 3 2" xfId="10" xr:uid="{E4644508-06C5-4535-8CEE-C85C3B9E9A9B}"/>
    <cellStyle name="Normal 4" xfId="5" xr:uid="{00000000-0005-0000-0000-000004000000}"/>
    <cellStyle name="Normal 4 2" xfId="11" xr:uid="{373064AE-39AF-4053-86F5-AF2192D6903B}"/>
    <cellStyle name="Normal 5" xfId="6" xr:uid="{25D89D57-5482-4B14-828E-13D2DEE4FCEF}"/>
    <cellStyle name="Normal 6" xfId="12" xr:uid="{3F71E2AE-88FC-4491-B90D-06CDE65521CD}"/>
    <cellStyle name="Porcentaje" xfId="2" builtinId="5"/>
    <cellStyle name="Porcentaje 2" xfId="8" xr:uid="{75742DFE-0676-4A8C-875F-A3964F67226C}"/>
  </cellStyles>
  <dxfs count="0"/>
  <tableStyles count="0" defaultTableStyle="TableStyleMedium2" defaultPivotStyle="PivotStyleLight16"/>
  <colors>
    <mruColors>
      <color rgb="FFF9FBB3"/>
      <color rgb="FFD8D2FE"/>
      <color rgb="FFEE745C"/>
      <color rgb="FFF5FDAD"/>
      <color rgb="FFFFD1E8"/>
      <color rgb="FFFF99FF"/>
      <color rgb="FFFF99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215092</xdr:colOff>
      <xdr:row>90</xdr:row>
      <xdr:rowOff>168707</xdr:rowOff>
    </xdr:from>
    <xdr:to>
      <xdr:col>13</xdr:col>
      <xdr:colOff>329797</xdr:colOff>
      <xdr:row>99</xdr:row>
      <xdr:rowOff>71285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56141B50-ECAD-4205-A4B2-35BB61C83823}"/>
            </a:ext>
          </a:extLst>
        </xdr:cNvPr>
        <xdr:cNvSpPr txBox="1">
          <a:spLocks noChangeArrowheads="1"/>
        </xdr:cNvSpPr>
      </xdr:nvSpPr>
      <xdr:spPr bwMode="auto">
        <a:xfrm>
          <a:off x="3470910" y="136857652"/>
          <a:ext cx="7069687" cy="22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VALIDÓ</a:t>
          </a:r>
          <a:r>
            <a:rPr lang="es-MX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8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</a:t>
          </a:r>
          <a:endParaRPr lang="es-MX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M.D. MARIA</a:t>
          </a:r>
          <a:r>
            <a:rPr lang="es-MX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LOURDES ORTIZ BASURTO</a:t>
          </a:r>
          <a:endParaRPr lang="es-MX" sz="8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COMISIONADA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175027</xdr:colOff>
      <xdr:row>90</xdr:row>
      <xdr:rowOff>166255</xdr:rowOff>
    </xdr:from>
    <xdr:to>
      <xdr:col>15</xdr:col>
      <xdr:colOff>1123490</xdr:colOff>
      <xdr:row>100</xdr:row>
      <xdr:rowOff>54577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6BB08A69-2860-447F-A9BD-6EC95749944E}"/>
            </a:ext>
          </a:extLst>
        </xdr:cNvPr>
        <xdr:cNvSpPr txBox="1">
          <a:spLocks noChangeArrowheads="1"/>
        </xdr:cNvSpPr>
      </xdr:nvSpPr>
      <xdr:spPr bwMode="auto">
        <a:xfrm>
          <a:off x="8155245" y="136855200"/>
          <a:ext cx="5852972" cy="2520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VALIDÓ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</a:t>
          </a:r>
          <a:endParaRPr lang="es-MX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effectLst/>
              <a:latin typeface="+mn-lt"/>
              <a:ea typeface="+mn-ea"/>
              <a:cs typeface="+mn-cs"/>
            </a:rPr>
            <a:t> M.D. ROBERTO NAVA CASTRO</a:t>
          </a:r>
          <a:endParaRPr lang="es-MX" sz="800">
            <a:effectLst/>
          </a:endParaRPr>
        </a:p>
        <a:p>
          <a:pPr marL="0" indent="0" algn="ctr"/>
          <a:r>
            <a:rPr lang="es-MX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COMISIONADO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8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257183</xdr:colOff>
      <xdr:row>90</xdr:row>
      <xdr:rowOff>208388</xdr:rowOff>
    </xdr:from>
    <xdr:to>
      <xdr:col>19</xdr:col>
      <xdr:colOff>868497</xdr:colOff>
      <xdr:row>100</xdr:row>
      <xdr:rowOff>117104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BDF0955-1D15-47E5-99BF-723EFD997BF3}"/>
            </a:ext>
          </a:extLst>
        </xdr:cNvPr>
        <xdr:cNvSpPr txBox="1">
          <a:spLocks noChangeArrowheads="1"/>
        </xdr:cNvSpPr>
      </xdr:nvSpPr>
      <xdr:spPr bwMode="auto">
        <a:xfrm>
          <a:off x="11562492" y="136897333"/>
          <a:ext cx="6859714" cy="254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</a:t>
          </a:r>
        </a:p>
        <a:p>
          <a:pPr algn="ctr" rtl="1" eaLnBrk="1" fontAlgn="auto" latinLnBrk="0" hangingPunct="1">
            <a:lnSpc>
              <a:spcPts val="900"/>
            </a:lnSpc>
          </a:pPr>
          <a:endParaRPr lang="es-MX" sz="9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</a:t>
          </a:r>
        </a:p>
        <a:p>
          <a:pPr algn="ctr" rtl="1">
            <a:lnSpc>
              <a:spcPts val="900"/>
            </a:lnSpc>
          </a:pPr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27</xdr:col>
      <xdr:colOff>123265</xdr:colOff>
      <xdr:row>88</xdr:row>
      <xdr:rowOff>145677</xdr:rowOff>
    </xdr:from>
    <xdr:to>
      <xdr:col>33</xdr:col>
      <xdr:colOff>281118</xdr:colOff>
      <xdr:row>94</xdr:row>
      <xdr:rowOff>75643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4DE82771-673F-4E90-8958-5520DD004623}"/>
            </a:ext>
          </a:extLst>
        </xdr:cNvPr>
        <xdr:cNvSpPr txBox="1">
          <a:spLocks noChangeArrowheads="1"/>
        </xdr:cNvSpPr>
      </xdr:nvSpPr>
      <xdr:spPr bwMode="auto">
        <a:xfrm>
          <a:off x="7821706" y="132901765"/>
          <a:ext cx="3071383" cy="1476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/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______________________________</a:t>
          </a:r>
          <a:endParaRPr lang="es-MX" sz="11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LIC.</a:t>
          </a:r>
          <a:r>
            <a:rPr lang="es-MX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HORACIO DIAZ QUIÑONEZ</a:t>
          </a:r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s-MX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COMISIONADO PRESIDENTE DEL ITAIGro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56029</xdr:colOff>
      <xdr:row>88</xdr:row>
      <xdr:rowOff>168089</xdr:rowOff>
    </xdr:from>
    <xdr:to>
      <xdr:col>22</xdr:col>
      <xdr:colOff>833687</xdr:colOff>
      <xdr:row>94</xdr:row>
      <xdr:rowOff>77558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F0D011CF-C99B-44B2-869D-0C641F6F8557}"/>
            </a:ext>
          </a:extLst>
        </xdr:cNvPr>
        <xdr:cNvSpPr txBox="1">
          <a:spLocks noChangeArrowheads="1"/>
        </xdr:cNvSpPr>
      </xdr:nvSpPr>
      <xdr:spPr bwMode="auto">
        <a:xfrm>
          <a:off x="2342029" y="132924177"/>
          <a:ext cx="2996423" cy="1455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11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1" eaLnBrk="1" fontAlgn="auto" latinLnBrk="0" hangingPunct="1">
            <a:lnSpc>
              <a:spcPts val="1200"/>
            </a:lnSpc>
          </a:pP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>
              <a:effectLst/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 eaLnBrk="1" fontAlgn="auto" latinLnBrk="0" hangingPunct="1"/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lnSpc>
              <a:spcPts val="900"/>
            </a:lnSpc>
          </a:pP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L.A. MA. GUADALUPE FRANCO CORONEL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</a:t>
          </a:r>
          <a:r>
            <a:rPr lang="es-MX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</a:t>
          </a:r>
          <a:r>
            <a:rPr lang="es-MX" sz="11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ADMINISTRACIÓN Y FINANZAS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Proceso%20de%20fiscalizaci&#243;n%20cuenta%20%202017\1.-%20CARPETA%20DE%20FISCALIZACION%20C.%20P.%202017%20Aprobados\ANEXOS%20A%20ENVIAR%20A%20LOS%20MUNICIPIOS%202017%20(4-04-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M140"/>
  <sheetViews>
    <sheetView tabSelected="1" topLeftCell="A84" zoomScale="85" zoomScaleNormal="85" zoomScaleSheetLayoutView="82" workbookViewId="0">
      <selection activeCell="AD88" sqref="AD88"/>
    </sheetView>
  </sheetViews>
  <sheetFormatPr baseColWidth="10" defaultColWidth="14.42578125" defaultRowHeight="20.25" x14ac:dyDescent="0.25"/>
  <cols>
    <col min="1" max="1" width="4.7109375" style="16" customWidth="1"/>
    <col min="2" max="2" width="5.140625" style="16" customWidth="1"/>
    <col min="3" max="3" width="24.28515625" style="16" customWidth="1"/>
    <col min="4" max="4" width="13.5703125" style="16" customWidth="1"/>
    <col min="5" max="5" width="7.140625" style="90" hidden="1" customWidth="1"/>
    <col min="6" max="6" width="8.85546875" style="92" hidden="1" customWidth="1"/>
    <col min="7" max="10" width="8.42578125" style="16" hidden="1" customWidth="1"/>
    <col min="11" max="11" width="19" style="16" hidden="1" customWidth="1"/>
    <col min="12" max="12" width="15.85546875" style="16" hidden="1" customWidth="1"/>
    <col min="13" max="13" width="16.5703125" style="16" hidden="1" customWidth="1"/>
    <col min="14" max="14" width="15.85546875" style="16" hidden="1" customWidth="1"/>
    <col min="15" max="15" width="23" style="93" hidden="1" customWidth="1"/>
    <col min="16" max="16" width="19" style="16" hidden="1" customWidth="1"/>
    <col min="17" max="18" width="16.5703125" style="16" hidden="1" customWidth="1"/>
    <col min="19" max="19" width="15.85546875" style="16" hidden="1" customWidth="1"/>
    <col min="20" max="20" width="25.5703125" style="93" hidden="1" customWidth="1"/>
    <col min="21" max="21" width="15.7109375" style="93" hidden="1" customWidth="1"/>
    <col min="22" max="22" width="19.7109375" style="16" customWidth="1"/>
    <col min="23" max="23" width="25" style="16" customWidth="1"/>
    <col min="24" max="28" width="5.7109375" style="84" customWidth="1"/>
    <col min="29" max="29" width="9.7109375" style="84" customWidth="1"/>
    <col min="30" max="37" width="7" style="89" customWidth="1"/>
    <col min="38" max="38" width="13.85546875" style="16" customWidth="1"/>
    <col min="39" max="39" width="20.85546875" style="16" customWidth="1"/>
    <col min="40" max="16384" width="14.42578125" style="16"/>
  </cols>
  <sheetData>
    <row r="1" spans="1:39" x14ac:dyDescent="0.25">
      <c r="A1" s="25"/>
      <c r="B1" s="25"/>
      <c r="C1" s="25"/>
      <c r="D1" s="25"/>
      <c r="E1" s="26"/>
      <c r="F1" s="27"/>
      <c r="G1" s="25"/>
      <c r="H1" s="25"/>
      <c r="I1" s="25"/>
      <c r="J1" s="25"/>
      <c r="K1" s="25"/>
      <c r="L1" s="25"/>
      <c r="M1" s="25"/>
      <c r="N1" s="25"/>
      <c r="O1" s="28"/>
      <c r="P1" s="25"/>
      <c r="Q1" s="25"/>
      <c r="R1" s="25"/>
      <c r="S1" s="25"/>
      <c r="T1" s="28"/>
      <c r="U1" s="28"/>
      <c r="V1" s="25"/>
      <c r="W1" s="25"/>
      <c r="X1" s="29"/>
      <c r="Y1" s="29"/>
      <c r="Z1" s="29"/>
      <c r="AA1" s="29"/>
      <c r="AB1" s="30"/>
      <c r="AC1" s="29"/>
      <c r="AD1" s="31"/>
      <c r="AE1" s="32"/>
      <c r="AF1" s="31"/>
      <c r="AG1" s="32"/>
      <c r="AH1" s="31"/>
      <c r="AI1" s="32"/>
      <c r="AJ1" s="31"/>
      <c r="AK1" s="32"/>
    </row>
    <row r="2" spans="1:39" x14ac:dyDescent="0.25">
      <c r="A2" s="97" t="s">
        <v>394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</row>
    <row r="3" spans="1:39" x14ac:dyDescent="0.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6"/>
      <c r="Y3" s="36"/>
      <c r="Z3" s="36"/>
      <c r="AA3" s="36"/>
      <c r="AB3" s="37"/>
      <c r="AC3" s="36"/>
      <c r="AD3" s="38"/>
      <c r="AE3" s="38"/>
      <c r="AF3" s="38"/>
      <c r="AG3" s="38"/>
      <c r="AH3" s="38"/>
      <c r="AI3" s="38"/>
      <c r="AJ3" s="38"/>
      <c r="AK3" s="38"/>
      <c r="AL3" s="33"/>
      <c r="AM3" s="33"/>
    </row>
    <row r="4" spans="1:39" s="94" customFormat="1" x14ac:dyDescent="0.25">
      <c r="A4" s="98" t="s">
        <v>0</v>
      </c>
      <c r="B4" s="98"/>
      <c r="C4" s="98"/>
      <c r="D4" s="99" t="s">
        <v>1</v>
      </c>
      <c r="E4" s="100" t="s">
        <v>26</v>
      </c>
      <c r="F4" s="101"/>
      <c r="G4" s="100" t="s">
        <v>19</v>
      </c>
      <c r="H4" s="104"/>
      <c r="I4" s="104"/>
      <c r="J4" s="101"/>
      <c r="K4" s="106" t="s">
        <v>148</v>
      </c>
      <c r="L4" s="107"/>
      <c r="M4" s="107"/>
      <c r="N4" s="107"/>
      <c r="O4" s="108"/>
      <c r="P4" s="106" t="s">
        <v>147</v>
      </c>
      <c r="Q4" s="107"/>
      <c r="R4" s="107"/>
      <c r="S4" s="107"/>
      <c r="T4" s="108"/>
      <c r="U4" s="112" t="s">
        <v>18</v>
      </c>
      <c r="V4" s="115" t="s">
        <v>2</v>
      </c>
      <c r="W4" s="115" t="s">
        <v>3</v>
      </c>
      <c r="X4" s="116" t="s">
        <v>27</v>
      </c>
      <c r="Y4" s="116" t="s">
        <v>28</v>
      </c>
      <c r="Z4" s="96" t="s">
        <v>4</v>
      </c>
      <c r="AA4" s="96" t="s">
        <v>5</v>
      </c>
      <c r="AB4" s="119" t="s">
        <v>29</v>
      </c>
      <c r="AC4" s="96" t="s">
        <v>6</v>
      </c>
      <c r="AD4" s="122" t="s">
        <v>352</v>
      </c>
      <c r="AE4" s="122"/>
      <c r="AF4" s="122"/>
      <c r="AG4" s="122"/>
      <c r="AH4" s="122"/>
      <c r="AI4" s="122"/>
      <c r="AJ4" s="122"/>
      <c r="AK4" s="122"/>
      <c r="AL4" s="123" t="s">
        <v>7</v>
      </c>
      <c r="AM4" s="98" t="s">
        <v>8</v>
      </c>
    </row>
    <row r="5" spans="1:39" s="94" customFormat="1" ht="33" customHeight="1" x14ac:dyDescent="0.25">
      <c r="A5" s="98"/>
      <c r="B5" s="98"/>
      <c r="C5" s="98"/>
      <c r="D5" s="99"/>
      <c r="E5" s="102"/>
      <c r="F5" s="103"/>
      <c r="G5" s="102"/>
      <c r="H5" s="105"/>
      <c r="I5" s="105"/>
      <c r="J5" s="103"/>
      <c r="K5" s="109"/>
      <c r="L5" s="110"/>
      <c r="M5" s="110"/>
      <c r="N5" s="110"/>
      <c r="O5" s="111"/>
      <c r="P5" s="109"/>
      <c r="Q5" s="110"/>
      <c r="R5" s="110"/>
      <c r="S5" s="110"/>
      <c r="T5" s="111"/>
      <c r="U5" s="113"/>
      <c r="V5" s="115"/>
      <c r="W5" s="115"/>
      <c r="X5" s="117"/>
      <c r="Y5" s="117"/>
      <c r="Z5" s="96"/>
      <c r="AA5" s="96"/>
      <c r="AB5" s="120"/>
      <c r="AC5" s="96"/>
      <c r="AD5" s="124" t="s">
        <v>145</v>
      </c>
      <c r="AE5" s="124"/>
      <c r="AF5" s="124" t="s">
        <v>146</v>
      </c>
      <c r="AG5" s="124"/>
      <c r="AH5" s="124" t="s">
        <v>10</v>
      </c>
      <c r="AI5" s="124"/>
      <c r="AJ5" s="124" t="s">
        <v>11</v>
      </c>
      <c r="AK5" s="124"/>
      <c r="AL5" s="123"/>
      <c r="AM5" s="98"/>
    </row>
    <row r="6" spans="1:39" s="94" customFormat="1" ht="80.45" customHeight="1" x14ac:dyDescent="0.25">
      <c r="A6" s="98"/>
      <c r="B6" s="98"/>
      <c r="C6" s="98"/>
      <c r="D6" s="99"/>
      <c r="E6" s="2" t="s">
        <v>23</v>
      </c>
      <c r="F6" s="3" t="s">
        <v>24</v>
      </c>
      <c r="G6" s="4" t="s">
        <v>20</v>
      </c>
      <c r="H6" s="4" t="s">
        <v>21</v>
      </c>
      <c r="I6" s="4" t="s">
        <v>25</v>
      </c>
      <c r="J6" s="4" t="s">
        <v>22</v>
      </c>
      <c r="K6" s="5">
        <v>1000</v>
      </c>
      <c r="L6" s="5">
        <v>2000</v>
      </c>
      <c r="M6" s="5">
        <v>3000</v>
      </c>
      <c r="N6" s="5">
        <v>5000</v>
      </c>
      <c r="O6" s="1" t="s">
        <v>9</v>
      </c>
      <c r="P6" s="5">
        <v>1000</v>
      </c>
      <c r="Q6" s="5">
        <v>2000</v>
      </c>
      <c r="R6" s="5">
        <v>3000</v>
      </c>
      <c r="S6" s="5">
        <v>5000</v>
      </c>
      <c r="T6" s="1" t="s">
        <v>9</v>
      </c>
      <c r="U6" s="114"/>
      <c r="V6" s="115"/>
      <c r="W6" s="115"/>
      <c r="X6" s="118"/>
      <c r="Y6" s="118"/>
      <c r="Z6" s="96"/>
      <c r="AA6" s="96"/>
      <c r="AB6" s="121"/>
      <c r="AC6" s="96"/>
      <c r="AD6" s="95" t="s">
        <v>15</v>
      </c>
      <c r="AE6" s="95" t="s">
        <v>16</v>
      </c>
      <c r="AF6" s="95" t="s">
        <v>15</v>
      </c>
      <c r="AG6" s="95" t="s">
        <v>16</v>
      </c>
      <c r="AH6" s="95" t="s">
        <v>15</v>
      </c>
      <c r="AI6" s="95" t="s">
        <v>16</v>
      </c>
      <c r="AJ6" s="95" t="s">
        <v>15</v>
      </c>
      <c r="AK6" s="95" t="s">
        <v>16</v>
      </c>
      <c r="AL6" s="123"/>
      <c r="AM6" s="98"/>
    </row>
    <row r="7" spans="1:39" ht="177.75" customHeight="1" x14ac:dyDescent="0.25">
      <c r="A7" s="21" t="s">
        <v>12</v>
      </c>
      <c r="B7" s="39"/>
      <c r="C7" s="10" t="s">
        <v>30</v>
      </c>
      <c r="D7" s="10" t="s">
        <v>52</v>
      </c>
      <c r="E7" s="40">
        <v>16</v>
      </c>
      <c r="F7" s="41">
        <v>16.100000000000001</v>
      </c>
      <c r="G7" s="10" t="s">
        <v>90</v>
      </c>
      <c r="H7" s="10" t="s">
        <v>91</v>
      </c>
      <c r="I7" s="10" t="s">
        <v>92</v>
      </c>
      <c r="J7" s="10" t="s">
        <v>93</v>
      </c>
      <c r="K7" s="11">
        <v>15510993.07</v>
      </c>
      <c r="L7" s="11">
        <v>393016.45</v>
      </c>
      <c r="M7" s="11">
        <v>1523390.48</v>
      </c>
      <c r="N7" s="11">
        <v>0</v>
      </c>
      <c r="O7" s="12">
        <f>SUM(K7:N7)</f>
        <v>17427400</v>
      </c>
      <c r="P7" s="11">
        <v>15626588.07</v>
      </c>
      <c r="Q7" s="11">
        <v>434293.64</v>
      </c>
      <c r="R7" s="11">
        <v>1572095.1</v>
      </c>
      <c r="S7" s="11">
        <v>15842.17</v>
      </c>
      <c r="T7" s="12">
        <f>SUM(P7:S7)</f>
        <v>17648818.980000004</v>
      </c>
      <c r="U7" s="42" t="s">
        <v>98</v>
      </c>
      <c r="V7" s="11" t="s">
        <v>72</v>
      </c>
      <c r="W7" s="11" t="s">
        <v>73</v>
      </c>
      <c r="X7" s="43" t="s">
        <v>85</v>
      </c>
      <c r="Y7" s="43" t="s">
        <v>114</v>
      </c>
      <c r="Z7" s="43" t="s">
        <v>70</v>
      </c>
      <c r="AA7" s="44">
        <v>1</v>
      </c>
      <c r="AB7" s="45">
        <v>2025</v>
      </c>
      <c r="AC7" s="43" t="s">
        <v>117</v>
      </c>
      <c r="AD7" s="46">
        <v>0.25</v>
      </c>
      <c r="AE7" s="46">
        <v>0.25</v>
      </c>
      <c r="AF7" s="46">
        <v>0.25</v>
      </c>
      <c r="AG7" s="46">
        <v>0.25</v>
      </c>
      <c r="AH7" s="46">
        <v>0.25</v>
      </c>
      <c r="AI7" s="46">
        <v>0.25</v>
      </c>
      <c r="AJ7" s="15">
        <v>0.25</v>
      </c>
      <c r="AK7" s="46">
        <v>0.25</v>
      </c>
      <c r="AL7" s="10" t="s">
        <v>75</v>
      </c>
      <c r="AM7" s="10" t="s">
        <v>116</v>
      </c>
    </row>
    <row r="8" spans="1:39" ht="256.5" customHeight="1" x14ac:dyDescent="0.25">
      <c r="A8" s="47" t="s">
        <v>393</v>
      </c>
      <c r="B8" s="6"/>
      <c r="C8" s="7" t="s">
        <v>31</v>
      </c>
      <c r="D8" s="7" t="s">
        <v>52</v>
      </c>
      <c r="E8" s="40">
        <v>16</v>
      </c>
      <c r="F8" s="41">
        <v>16.100000000000001</v>
      </c>
      <c r="G8" s="10" t="s">
        <v>90</v>
      </c>
      <c r="H8" s="10" t="s">
        <v>91</v>
      </c>
      <c r="I8" s="10" t="s">
        <v>92</v>
      </c>
      <c r="J8" s="10" t="s">
        <v>93</v>
      </c>
      <c r="K8" s="11">
        <v>15510993.07</v>
      </c>
      <c r="L8" s="11">
        <v>393016.45</v>
      </c>
      <c r="M8" s="11">
        <v>1523390.48</v>
      </c>
      <c r="N8" s="11">
        <v>0</v>
      </c>
      <c r="O8" s="12">
        <f t="shared" ref="O8" si="0">SUM(K8:N8)</f>
        <v>17427400</v>
      </c>
      <c r="P8" s="11">
        <v>15626588.07</v>
      </c>
      <c r="Q8" s="11">
        <v>434293.64</v>
      </c>
      <c r="R8" s="11">
        <v>1572095.1</v>
      </c>
      <c r="S8" s="11">
        <v>15842.17</v>
      </c>
      <c r="T8" s="12">
        <f t="shared" ref="T8:T9" si="1">SUM(P8:S8)</f>
        <v>17648818.980000004</v>
      </c>
      <c r="U8" s="42" t="s">
        <v>98</v>
      </c>
      <c r="V8" s="11" t="s">
        <v>72</v>
      </c>
      <c r="W8" s="11" t="s">
        <v>73</v>
      </c>
      <c r="X8" s="17" t="s">
        <v>85</v>
      </c>
      <c r="Y8" s="43" t="s">
        <v>114</v>
      </c>
      <c r="Z8" s="17" t="s">
        <v>70</v>
      </c>
      <c r="AA8" s="44">
        <v>1</v>
      </c>
      <c r="AB8" s="45">
        <v>2025</v>
      </c>
      <c r="AC8" s="43" t="s">
        <v>117</v>
      </c>
      <c r="AD8" s="46">
        <v>0.25</v>
      </c>
      <c r="AE8" s="46">
        <v>0.25</v>
      </c>
      <c r="AF8" s="46">
        <v>0.25</v>
      </c>
      <c r="AG8" s="46">
        <v>0.25</v>
      </c>
      <c r="AH8" s="46">
        <v>0.25</v>
      </c>
      <c r="AI8" s="46">
        <v>0.25</v>
      </c>
      <c r="AJ8" s="15">
        <v>0.25</v>
      </c>
      <c r="AK8" s="46">
        <v>0.25</v>
      </c>
      <c r="AL8" s="10" t="s">
        <v>75</v>
      </c>
      <c r="AM8" s="10" t="s">
        <v>116</v>
      </c>
    </row>
    <row r="9" spans="1:39" ht="225.75" customHeight="1" x14ac:dyDescent="0.25">
      <c r="A9" s="22" t="s">
        <v>13</v>
      </c>
      <c r="B9" s="6">
        <v>1</v>
      </c>
      <c r="C9" s="7" t="s">
        <v>33</v>
      </c>
      <c r="D9" s="7" t="s">
        <v>32</v>
      </c>
      <c r="E9" s="8">
        <v>16</v>
      </c>
      <c r="F9" s="9">
        <v>16.100000000000001</v>
      </c>
      <c r="G9" s="10" t="s">
        <v>90</v>
      </c>
      <c r="H9" s="10" t="s">
        <v>91</v>
      </c>
      <c r="I9" s="10" t="s">
        <v>337</v>
      </c>
      <c r="J9" s="10" t="s">
        <v>93</v>
      </c>
      <c r="K9" s="19">
        <v>5765330.3200000003</v>
      </c>
      <c r="L9" s="11">
        <v>0</v>
      </c>
      <c r="M9" s="11">
        <v>0</v>
      </c>
      <c r="N9" s="11">
        <v>0</v>
      </c>
      <c r="O9" s="12">
        <f t="shared" ref="O9" si="2">SUM(K9:N9)</f>
        <v>5765330.3200000003</v>
      </c>
      <c r="P9" s="19">
        <v>5765330.3200000003</v>
      </c>
      <c r="Q9" s="11">
        <v>0</v>
      </c>
      <c r="R9" s="11">
        <v>0</v>
      </c>
      <c r="S9" s="11">
        <v>0</v>
      </c>
      <c r="T9" s="12">
        <f t="shared" si="1"/>
        <v>5765330.3200000003</v>
      </c>
      <c r="U9" s="11" t="s">
        <v>98</v>
      </c>
      <c r="V9" s="11" t="s">
        <v>72</v>
      </c>
      <c r="W9" s="11" t="s">
        <v>101</v>
      </c>
      <c r="X9" s="13" t="s">
        <v>85</v>
      </c>
      <c r="Y9" s="13" t="s">
        <v>114</v>
      </c>
      <c r="Z9" s="13" t="s">
        <v>70</v>
      </c>
      <c r="AA9" s="14">
        <v>1</v>
      </c>
      <c r="AB9" s="45">
        <v>2025</v>
      </c>
      <c r="AC9" s="13" t="s">
        <v>118</v>
      </c>
      <c r="AD9" s="15">
        <v>0.25</v>
      </c>
      <c r="AE9" s="15">
        <v>0.25</v>
      </c>
      <c r="AF9" s="15">
        <v>0.25</v>
      </c>
      <c r="AG9" s="46">
        <v>0.25</v>
      </c>
      <c r="AH9" s="15">
        <v>0.25</v>
      </c>
      <c r="AI9" s="46">
        <v>0.25</v>
      </c>
      <c r="AJ9" s="15">
        <v>0.25</v>
      </c>
      <c r="AK9" s="46">
        <v>0.25</v>
      </c>
      <c r="AL9" s="7" t="s">
        <v>75</v>
      </c>
      <c r="AM9" s="8" t="s">
        <v>116</v>
      </c>
    </row>
    <row r="10" spans="1:39" ht="120" customHeight="1" x14ac:dyDescent="0.25">
      <c r="A10" s="24"/>
      <c r="B10" s="6">
        <v>2</v>
      </c>
      <c r="C10" s="7" t="s">
        <v>159</v>
      </c>
      <c r="D10" s="7" t="s">
        <v>149</v>
      </c>
      <c r="E10" s="8">
        <v>16</v>
      </c>
      <c r="F10" s="9">
        <v>16.100000000000001</v>
      </c>
      <c r="G10" s="7" t="s">
        <v>90</v>
      </c>
      <c r="H10" s="7" t="s">
        <v>91</v>
      </c>
      <c r="I10" s="7" t="s">
        <v>92</v>
      </c>
      <c r="J10" s="7" t="s">
        <v>93</v>
      </c>
      <c r="K10" s="11">
        <v>748858.72</v>
      </c>
      <c r="L10" s="11">
        <v>0</v>
      </c>
      <c r="M10" s="11">
        <v>0</v>
      </c>
      <c r="N10" s="11">
        <v>0</v>
      </c>
      <c r="O10" s="12">
        <f>SUM(K10:N10)</f>
        <v>748858.72</v>
      </c>
      <c r="P10" s="11">
        <v>748858.72</v>
      </c>
      <c r="Q10" s="11">
        <v>0</v>
      </c>
      <c r="R10" s="11">
        <v>0</v>
      </c>
      <c r="S10" s="11">
        <v>0</v>
      </c>
      <c r="T10" s="12">
        <f>SUM(P10:S10)</f>
        <v>748858.72</v>
      </c>
      <c r="U10" s="11" t="s">
        <v>98</v>
      </c>
      <c r="V10" s="7" t="s">
        <v>108</v>
      </c>
      <c r="W10" s="7" t="s">
        <v>109</v>
      </c>
      <c r="X10" s="17" t="s">
        <v>85</v>
      </c>
      <c r="Y10" s="17" t="s">
        <v>86</v>
      </c>
      <c r="Z10" s="17" t="s">
        <v>69</v>
      </c>
      <c r="AA10" s="14">
        <v>1</v>
      </c>
      <c r="AB10" s="45">
        <v>2025</v>
      </c>
      <c r="AC10" s="17" t="s">
        <v>125</v>
      </c>
      <c r="AD10" s="15"/>
      <c r="AE10" s="15"/>
      <c r="AF10" s="15"/>
      <c r="AG10" s="15"/>
      <c r="AH10" s="15"/>
      <c r="AI10" s="15"/>
      <c r="AJ10" s="15">
        <v>1</v>
      </c>
      <c r="AK10" s="15">
        <v>1</v>
      </c>
      <c r="AL10" s="7" t="s">
        <v>75</v>
      </c>
      <c r="AM10" s="7" t="s">
        <v>134</v>
      </c>
    </row>
    <row r="11" spans="1:39" ht="105" x14ac:dyDescent="0.25">
      <c r="A11" s="23"/>
      <c r="B11" s="6">
        <v>3</v>
      </c>
      <c r="C11" s="7" t="s">
        <v>160</v>
      </c>
      <c r="D11" s="7" t="s">
        <v>34</v>
      </c>
      <c r="E11" s="8">
        <v>16</v>
      </c>
      <c r="F11" s="9">
        <v>16.100000000000001</v>
      </c>
      <c r="G11" s="7" t="s">
        <v>90</v>
      </c>
      <c r="H11" s="7" t="s">
        <v>91</v>
      </c>
      <c r="I11" s="7" t="s">
        <v>92</v>
      </c>
      <c r="J11" s="7" t="s">
        <v>93</v>
      </c>
      <c r="K11" s="11">
        <v>1000977.04</v>
      </c>
      <c r="L11" s="11">
        <v>0</v>
      </c>
      <c r="M11" s="11">
        <v>0</v>
      </c>
      <c r="N11" s="11">
        <v>0</v>
      </c>
      <c r="O11" s="12">
        <f t="shared" ref="O11:O22" si="3">SUM(K11:N11)</f>
        <v>1000977.04</v>
      </c>
      <c r="P11" s="11">
        <v>1000977.04</v>
      </c>
      <c r="Q11" s="11">
        <v>0</v>
      </c>
      <c r="R11" s="11">
        <v>0</v>
      </c>
      <c r="S11" s="11">
        <v>0</v>
      </c>
      <c r="T11" s="12">
        <f t="shared" ref="T11:T22" si="4">SUM(P11:S11)</f>
        <v>1000977.04</v>
      </c>
      <c r="U11" s="11" t="s">
        <v>98</v>
      </c>
      <c r="V11" s="7" t="s">
        <v>99</v>
      </c>
      <c r="W11" s="7" t="s">
        <v>100</v>
      </c>
      <c r="X11" s="17" t="s">
        <v>85</v>
      </c>
      <c r="Y11" s="17" t="s">
        <v>114</v>
      </c>
      <c r="Z11" s="17" t="s">
        <v>68</v>
      </c>
      <c r="AA11" s="14">
        <v>1</v>
      </c>
      <c r="AB11" s="45">
        <v>2025</v>
      </c>
      <c r="AC11" s="17" t="s">
        <v>118</v>
      </c>
      <c r="AD11" s="15">
        <v>0.25</v>
      </c>
      <c r="AE11" s="15">
        <v>0.25</v>
      </c>
      <c r="AF11" s="15">
        <v>0.25</v>
      </c>
      <c r="AG11" s="15">
        <v>0.25</v>
      </c>
      <c r="AH11" s="15">
        <v>0.25</v>
      </c>
      <c r="AI11" s="15">
        <v>0.25</v>
      </c>
      <c r="AJ11" s="15">
        <v>0.25</v>
      </c>
      <c r="AK11" s="15">
        <v>0.25</v>
      </c>
      <c r="AL11" s="7" t="s">
        <v>75</v>
      </c>
      <c r="AM11" s="7" t="s">
        <v>74</v>
      </c>
    </row>
    <row r="12" spans="1:39" ht="110.45" customHeight="1" x14ac:dyDescent="0.25">
      <c r="A12" s="23"/>
      <c r="B12" s="6">
        <v>4</v>
      </c>
      <c r="C12" s="7" t="s">
        <v>161</v>
      </c>
      <c r="D12" s="7" t="s">
        <v>35</v>
      </c>
      <c r="E12" s="8">
        <v>16</v>
      </c>
      <c r="F12" s="9">
        <v>16.100000000000001</v>
      </c>
      <c r="G12" s="7" t="s">
        <v>90</v>
      </c>
      <c r="H12" s="7" t="s">
        <v>91</v>
      </c>
      <c r="I12" s="7" t="s">
        <v>92</v>
      </c>
      <c r="J12" s="7" t="s">
        <v>93</v>
      </c>
      <c r="K12" s="20">
        <v>710140.96</v>
      </c>
      <c r="L12" s="11">
        <v>0</v>
      </c>
      <c r="M12" s="11">
        <v>0</v>
      </c>
      <c r="N12" s="11">
        <v>0</v>
      </c>
      <c r="O12" s="12">
        <f t="shared" si="3"/>
        <v>710140.96</v>
      </c>
      <c r="P12" s="20">
        <v>710140.96</v>
      </c>
      <c r="Q12" s="11">
        <v>0</v>
      </c>
      <c r="R12" s="11">
        <v>0</v>
      </c>
      <c r="S12" s="11">
        <v>0</v>
      </c>
      <c r="T12" s="12">
        <f t="shared" si="4"/>
        <v>710140.96</v>
      </c>
      <c r="U12" s="11" t="s">
        <v>98</v>
      </c>
      <c r="V12" s="7" t="s">
        <v>56</v>
      </c>
      <c r="W12" s="7" t="s">
        <v>102</v>
      </c>
      <c r="X12" s="17" t="s">
        <v>85</v>
      </c>
      <c r="Y12" s="17" t="s">
        <v>86</v>
      </c>
      <c r="Z12" s="17" t="s">
        <v>68</v>
      </c>
      <c r="AA12" s="14">
        <v>1</v>
      </c>
      <c r="AB12" s="45">
        <v>2025</v>
      </c>
      <c r="AC12" s="17" t="s">
        <v>56</v>
      </c>
      <c r="AD12" s="15">
        <v>0.25</v>
      </c>
      <c r="AE12" s="15">
        <v>0.25</v>
      </c>
      <c r="AF12" s="15">
        <v>0.25</v>
      </c>
      <c r="AG12" s="15">
        <v>0.25</v>
      </c>
      <c r="AH12" s="15">
        <v>0.25</v>
      </c>
      <c r="AI12" s="15">
        <v>0.25</v>
      </c>
      <c r="AJ12" s="15">
        <v>0.25</v>
      </c>
      <c r="AK12" s="15">
        <v>0.25</v>
      </c>
      <c r="AL12" s="7" t="s">
        <v>75</v>
      </c>
      <c r="AM12" s="7" t="s">
        <v>119</v>
      </c>
    </row>
    <row r="13" spans="1:39" ht="182.25" customHeight="1" x14ac:dyDescent="0.25">
      <c r="A13" s="23"/>
      <c r="B13" s="6">
        <v>5</v>
      </c>
      <c r="C13" s="7" t="s">
        <v>162</v>
      </c>
      <c r="D13" s="7" t="s">
        <v>150</v>
      </c>
      <c r="E13" s="8">
        <v>16</v>
      </c>
      <c r="F13" s="9">
        <v>16.100000000000001</v>
      </c>
      <c r="G13" s="7" t="s">
        <v>90</v>
      </c>
      <c r="H13" s="7" t="s">
        <v>91</v>
      </c>
      <c r="I13" s="7" t="s">
        <v>92</v>
      </c>
      <c r="J13" s="7" t="s">
        <v>93</v>
      </c>
      <c r="K13" s="20">
        <v>855145.32</v>
      </c>
      <c r="L13" s="19">
        <v>393016.44999999995</v>
      </c>
      <c r="M13" s="19">
        <v>1523390.4799999993</v>
      </c>
      <c r="N13" s="19">
        <v>0</v>
      </c>
      <c r="O13" s="12">
        <f t="shared" si="3"/>
        <v>2771552.2499999991</v>
      </c>
      <c r="P13" s="20">
        <v>970740.32</v>
      </c>
      <c r="Q13" s="19">
        <v>434293.63999999996</v>
      </c>
      <c r="R13" s="19">
        <v>1572095.0999999994</v>
      </c>
      <c r="S13" s="19">
        <v>15842.17</v>
      </c>
      <c r="T13" s="12">
        <f t="shared" si="4"/>
        <v>2992971.2299999995</v>
      </c>
      <c r="U13" s="11" t="s">
        <v>98</v>
      </c>
      <c r="V13" s="7" t="s">
        <v>106</v>
      </c>
      <c r="W13" s="7" t="s">
        <v>107</v>
      </c>
      <c r="X13" s="17" t="s">
        <v>85</v>
      </c>
      <c r="Y13" s="17" t="s">
        <v>115</v>
      </c>
      <c r="Z13" s="17" t="s">
        <v>68</v>
      </c>
      <c r="AA13" s="14">
        <v>1</v>
      </c>
      <c r="AB13" s="45">
        <v>2025</v>
      </c>
      <c r="AC13" s="17" t="s">
        <v>123</v>
      </c>
      <c r="AD13" s="15">
        <v>0.25</v>
      </c>
      <c r="AE13" s="15">
        <v>0.25</v>
      </c>
      <c r="AF13" s="15">
        <v>0.25</v>
      </c>
      <c r="AG13" s="15">
        <v>0.25</v>
      </c>
      <c r="AH13" s="15">
        <v>0.25</v>
      </c>
      <c r="AI13" s="15">
        <v>0.25</v>
      </c>
      <c r="AJ13" s="15">
        <v>0.25</v>
      </c>
      <c r="AK13" s="15">
        <v>0.25</v>
      </c>
      <c r="AL13" s="7" t="s">
        <v>82</v>
      </c>
      <c r="AM13" s="7" t="s">
        <v>124</v>
      </c>
    </row>
    <row r="14" spans="1:39" s="18" customFormat="1" ht="125.25" customHeight="1" x14ac:dyDescent="0.25">
      <c r="A14" s="23"/>
      <c r="B14" s="6">
        <v>6</v>
      </c>
      <c r="C14" s="7" t="s">
        <v>163</v>
      </c>
      <c r="D14" s="7" t="s">
        <v>97</v>
      </c>
      <c r="E14" s="8">
        <v>16</v>
      </c>
      <c r="F14" s="9">
        <v>16.100000000000001</v>
      </c>
      <c r="G14" s="7" t="s">
        <v>90</v>
      </c>
      <c r="H14" s="7" t="s">
        <v>91</v>
      </c>
      <c r="I14" s="7" t="s">
        <v>92</v>
      </c>
      <c r="J14" s="7" t="s">
        <v>93</v>
      </c>
      <c r="K14" s="20">
        <v>1023935.72</v>
      </c>
      <c r="L14" s="11">
        <v>0</v>
      </c>
      <c r="M14" s="11">
        <v>0</v>
      </c>
      <c r="N14" s="11">
        <v>0</v>
      </c>
      <c r="O14" s="12">
        <f t="shared" ref="O14:O19" si="5">SUM(K14:N14)</f>
        <v>1023935.72</v>
      </c>
      <c r="P14" s="20">
        <v>1023935.72</v>
      </c>
      <c r="Q14" s="11">
        <v>0</v>
      </c>
      <c r="R14" s="11">
        <v>0</v>
      </c>
      <c r="S14" s="11">
        <v>0</v>
      </c>
      <c r="T14" s="12">
        <f>SUM(P14:S14)</f>
        <v>1023935.72</v>
      </c>
      <c r="U14" s="11" t="s">
        <v>98</v>
      </c>
      <c r="V14" s="7" t="s">
        <v>136</v>
      </c>
      <c r="W14" s="7" t="s">
        <v>137</v>
      </c>
      <c r="X14" s="17" t="s">
        <v>85</v>
      </c>
      <c r="Y14" s="17" t="s">
        <v>86</v>
      </c>
      <c r="Z14" s="17" t="s">
        <v>68</v>
      </c>
      <c r="AA14" s="14">
        <v>1</v>
      </c>
      <c r="AB14" s="45">
        <v>2025</v>
      </c>
      <c r="AC14" s="17" t="s">
        <v>87</v>
      </c>
      <c r="AD14" s="15">
        <v>0.25</v>
      </c>
      <c r="AE14" s="15">
        <v>0.25</v>
      </c>
      <c r="AF14" s="15">
        <v>0.25</v>
      </c>
      <c r="AG14" s="15">
        <v>0.25</v>
      </c>
      <c r="AH14" s="15">
        <v>0.25</v>
      </c>
      <c r="AI14" s="15">
        <v>0.25</v>
      </c>
      <c r="AJ14" s="15">
        <v>0.25</v>
      </c>
      <c r="AK14" s="15">
        <v>0.25</v>
      </c>
      <c r="AL14" s="7" t="s">
        <v>120</v>
      </c>
      <c r="AM14" s="7" t="s">
        <v>138</v>
      </c>
    </row>
    <row r="15" spans="1:39" ht="90" x14ac:dyDescent="0.25">
      <c r="A15" s="23"/>
      <c r="B15" s="6">
        <v>7</v>
      </c>
      <c r="C15" s="7" t="s">
        <v>164</v>
      </c>
      <c r="D15" s="7" t="s">
        <v>94</v>
      </c>
      <c r="E15" s="8">
        <v>16</v>
      </c>
      <c r="F15" s="9">
        <v>16.100000000000001</v>
      </c>
      <c r="G15" s="7" t="s">
        <v>90</v>
      </c>
      <c r="H15" s="7" t="s">
        <v>91</v>
      </c>
      <c r="I15" s="7" t="s">
        <v>92</v>
      </c>
      <c r="J15" s="7" t="s">
        <v>93</v>
      </c>
      <c r="K15" s="11">
        <v>401891.22</v>
      </c>
      <c r="L15" s="11">
        <v>0</v>
      </c>
      <c r="M15" s="11">
        <v>0</v>
      </c>
      <c r="N15" s="11">
        <v>0</v>
      </c>
      <c r="O15" s="12">
        <f t="shared" si="5"/>
        <v>401891.22</v>
      </c>
      <c r="P15" s="11">
        <v>401891.22</v>
      </c>
      <c r="Q15" s="11">
        <v>0</v>
      </c>
      <c r="R15" s="11">
        <v>0</v>
      </c>
      <c r="S15" s="11">
        <v>0</v>
      </c>
      <c r="T15" s="12">
        <f>SUM(P15:S15)</f>
        <v>401891.22</v>
      </c>
      <c r="U15" s="11" t="s">
        <v>98</v>
      </c>
      <c r="V15" s="11" t="s">
        <v>110</v>
      </c>
      <c r="W15" s="11" t="s">
        <v>111</v>
      </c>
      <c r="X15" s="17" t="s">
        <v>85</v>
      </c>
      <c r="Y15" s="17" t="s">
        <v>86</v>
      </c>
      <c r="Z15" s="17" t="s">
        <v>68</v>
      </c>
      <c r="AA15" s="14">
        <v>1</v>
      </c>
      <c r="AB15" s="45">
        <v>2025</v>
      </c>
      <c r="AC15" s="17" t="s">
        <v>126</v>
      </c>
      <c r="AD15" s="15">
        <v>0.25</v>
      </c>
      <c r="AE15" s="15">
        <v>0.25</v>
      </c>
      <c r="AF15" s="15">
        <v>0.25</v>
      </c>
      <c r="AG15" s="15">
        <v>0.25</v>
      </c>
      <c r="AH15" s="15">
        <v>0.25</v>
      </c>
      <c r="AI15" s="15">
        <v>0.25</v>
      </c>
      <c r="AJ15" s="15">
        <v>0.25</v>
      </c>
      <c r="AK15" s="15">
        <v>0.25</v>
      </c>
      <c r="AL15" s="7" t="s">
        <v>127</v>
      </c>
      <c r="AM15" s="7" t="s">
        <v>128</v>
      </c>
    </row>
    <row r="16" spans="1:39" ht="123.75" customHeight="1" x14ac:dyDescent="0.25">
      <c r="A16" s="23"/>
      <c r="B16" s="6">
        <v>8</v>
      </c>
      <c r="C16" s="7" t="s">
        <v>165</v>
      </c>
      <c r="D16" s="7" t="s">
        <v>42</v>
      </c>
      <c r="E16" s="8">
        <v>16</v>
      </c>
      <c r="F16" s="9">
        <v>16.100000000000001</v>
      </c>
      <c r="G16" s="7" t="s">
        <v>90</v>
      </c>
      <c r="H16" s="7" t="s">
        <v>91</v>
      </c>
      <c r="I16" s="7" t="s">
        <v>92</v>
      </c>
      <c r="J16" s="7" t="s">
        <v>93</v>
      </c>
      <c r="K16" s="11">
        <v>626310.39</v>
      </c>
      <c r="L16" s="11">
        <v>0</v>
      </c>
      <c r="M16" s="11">
        <v>0</v>
      </c>
      <c r="N16" s="11">
        <v>0</v>
      </c>
      <c r="O16" s="12">
        <f t="shared" si="5"/>
        <v>626310.39</v>
      </c>
      <c r="P16" s="11">
        <v>626310.39</v>
      </c>
      <c r="Q16" s="11">
        <v>0</v>
      </c>
      <c r="R16" s="11">
        <v>0</v>
      </c>
      <c r="S16" s="11">
        <v>0</v>
      </c>
      <c r="T16" s="12">
        <f>SUM(P16:S16)</f>
        <v>626310.39</v>
      </c>
      <c r="U16" s="11" t="s">
        <v>98</v>
      </c>
      <c r="V16" s="7" t="s">
        <v>79</v>
      </c>
      <c r="W16" s="7" t="s">
        <v>105</v>
      </c>
      <c r="X16" s="17" t="s">
        <v>85</v>
      </c>
      <c r="Y16" s="17" t="s">
        <v>86</v>
      </c>
      <c r="Z16" s="17" t="s">
        <v>71</v>
      </c>
      <c r="AA16" s="14">
        <v>1</v>
      </c>
      <c r="AB16" s="45">
        <v>2025</v>
      </c>
      <c r="AC16" s="17" t="s">
        <v>79</v>
      </c>
      <c r="AD16" s="15"/>
      <c r="AE16" s="15"/>
      <c r="AF16" s="15">
        <v>0.5</v>
      </c>
      <c r="AG16" s="15">
        <v>0.5</v>
      </c>
      <c r="AH16" s="15"/>
      <c r="AI16" s="15"/>
      <c r="AJ16" s="15">
        <v>0.5</v>
      </c>
      <c r="AK16" s="15">
        <v>0.5</v>
      </c>
      <c r="AL16" s="7" t="s">
        <v>75</v>
      </c>
      <c r="AM16" s="7" t="s">
        <v>122</v>
      </c>
    </row>
    <row r="17" spans="1:39" ht="128.25" customHeight="1" x14ac:dyDescent="0.25">
      <c r="A17" s="23"/>
      <c r="B17" s="6">
        <v>9</v>
      </c>
      <c r="C17" s="7" t="s">
        <v>88</v>
      </c>
      <c r="D17" s="7" t="s">
        <v>152</v>
      </c>
      <c r="E17" s="8">
        <v>16</v>
      </c>
      <c r="F17" s="9">
        <v>16.100000000000001</v>
      </c>
      <c r="G17" s="7" t="s">
        <v>90</v>
      </c>
      <c r="H17" s="7" t="s">
        <v>91</v>
      </c>
      <c r="I17" s="7" t="s">
        <v>92</v>
      </c>
      <c r="J17" s="7" t="s">
        <v>93</v>
      </c>
      <c r="K17" s="11">
        <v>690774.39</v>
      </c>
      <c r="L17" s="11">
        <v>0</v>
      </c>
      <c r="M17" s="11">
        <v>0</v>
      </c>
      <c r="N17" s="11">
        <v>0</v>
      </c>
      <c r="O17" s="12">
        <f t="shared" si="5"/>
        <v>690774.39</v>
      </c>
      <c r="P17" s="11">
        <v>690774.39</v>
      </c>
      <c r="Q17" s="11">
        <v>0</v>
      </c>
      <c r="R17" s="11">
        <v>0</v>
      </c>
      <c r="S17" s="11">
        <v>0</v>
      </c>
      <c r="T17" s="12">
        <f>SUM(P17:S17)</f>
        <v>690774.39</v>
      </c>
      <c r="U17" s="11" t="s">
        <v>98</v>
      </c>
      <c r="V17" s="11" t="s">
        <v>79</v>
      </c>
      <c r="W17" s="11" t="s">
        <v>105</v>
      </c>
      <c r="X17" s="17" t="s">
        <v>85</v>
      </c>
      <c r="Y17" s="17" t="s">
        <v>86</v>
      </c>
      <c r="Z17" s="17" t="s">
        <v>68</v>
      </c>
      <c r="AA17" s="14">
        <v>1</v>
      </c>
      <c r="AB17" s="45">
        <v>2025</v>
      </c>
      <c r="AC17" s="17" t="s">
        <v>79</v>
      </c>
      <c r="AD17" s="15">
        <v>0.25</v>
      </c>
      <c r="AE17" s="15">
        <v>0.25</v>
      </c>
      <c r="AF17" s="15">
        <v>0.25</v>
      </c>
      <c r="AG17" s="15">
        <v>0.25</v>
      </c>
      <c r="AH17" s="15">
        <v>0.25</v>
      </c>
      <c r="AI17" s="15">
        <v>0.25</v>
      </c>
      <c r="AJ17" s="15">
        <v>0.25</v>
      </c>
      <c r="AK17" s="15">
        <v>0.25</v>
      </c>
      <c r="AL17" s="7" t="s">
        <v>75</v>
      </c>
      <c r="AM17" s="7" t="s">
        <v>122</v>
      </c>
    </row>
    <row r="18" spans="1:39" ht="105" x14ac:dyDescent="0.25">
      <c r="A18" s="23"/>
      <c r="B18" s="6">
        <v>10</v>
      </c>
      <c r="C18" s="7" t="s">
        <v>166</v>
      </c>
      <c r="D18" s="7" t="s">
        <v>151</v>
      </c>
      <c r="E18" s="8">
        <v>16</v>
      </c>
      <c r="F18" s="9">
        <v>16.100000000000001</v>
      </c>
      <c r="G18" s="7" t="s">
        <v>90</v>
      </c>
      <c r="H18" s="7" t="s">
        <v>91</v>
      </c>
      <c r="I18" s="7" t="s">
        <v>92</v>
      </c>
      <c r="J18" s="7" t="s">
        <v>93</v>
      </c>
      <c r="K18" s="11">
        <v>309898.64</v>
      </c>
      <c r="L18" s="11">
        <v>0</v>
      </c>
      <c r="M18" s="11">
        <v>0</v>
      </c>
      <c r="N18" s="11">
        <v>0</v>
      </c>
      <c r="O18" s="12">
        <f t="shared" si="5"/>
        <v>309898.64</v>
      </c>
      <c r="P18" s="11">
        <v>309898.64</v>
      </c>
      <c r="Q18" s="11">
        <v>0</v>
      </c>
      <c r="R18" s="11">
        <v>0</v>
      </c>
      <c r="S18" s="11">
        <v>0</v>
      </c>
      <c r="T18" s="12">
        <f t="shared" ref="T18" si="6">SUM(P18:S18)</f>
        <v>309898.64</v>
      </c>
      <c r="U18" s="11" t="s">
        <v>98</v>
      </c>
      <c r="V18" s="7" t="s">
        <v>99</v>
      </c>
      <c r="W18" s="7" t="s">
        <v>100</v>
      </c>
      <c r="X18" s="17" t="s">
        <v>85</v>
      </c>
      <c r="Y18" s="17" t="s">
        <v>114</v>
      </c>
      <c r="Z18" s="17" t="s">
        <v>68</v>
      </c>
      <c r="AA18" s="14">
        <v>1</v>
      </c>
      <c r="AB18" s="45">
        <v>2025</v>
      </c>
      <c r="AC18" s="17" t="s">
        <v>118</v>
      </c>
      <c r="AD18" s="15">
        <v>0.25</v>
      </c>
      <c r="AE18" s="15">
        <v>0.25</v>
      </c>
      <c r="AF18" s="15">
        <v>0.25</v>
      </c>
      <c r="AG18" s="15">
        <v>0.25</v>
      </c>
      <c r="AH18" s="15">
        <v>0.25</v>
      </c>
      <c r="AI18" s="15">
        <v>0.25</v>
      </c>
      <c r="AJ18" s="15">
        <v>0.25</v>
      </c>
      <c r="AK18" s="15">
        <v>0.25</v>
      </c>
      <c r="AL18" s="7" t="s">
        <v>75</v>
      </c>
      <c r="AM18" s="7" t="s">
        <v>74</v>
      </c>
    </row>
    <row r="19" spans="1:39" ht="123" customHeight="1" x14ac:dyDescent="0.25">
      <c r="A19" s="23"/>
      <c r="B19" s="6">
        <v>11</v>
      </c>
      <c r="C19" s="7" t="s">
        <v>167</v>
      </c>
      <c r="D19" s="7" t="s">
        <v>46</v>
      </c>
      <c r="E19" s="8">
        <v>16</v>
      </c>
      <c r="F19" s="9">
        <v>16.100000000000001</v>
      </c>
      <c r="G19" s="7" t="s">
        <v>90</v>
      </c>
      <c r="H19" s="7" t="s">
        <v>91</v>
      </c>
      <c r="I19" s="7" t="s">
        <v>92</v>
      </c>
      <c r="J19" s="7" t="s">
        <v>93</v>
      </c>
      <c r="K19" s="11">
        <v>534310.87</v>
      </c>
      <c r="L19" s="11">
        <v>0</v>
      </c>
      <c r="M19" s="11">
        <v>0</v>
      </c>
      <c r="N19" s="11">
        <v>0</v>
      </c>
      <c r="O19" s="12">
        <f t="shared" si="5"/>
        <v>534310.87</v>
      </c>
      <c r="P19" s="11">
        <v>534310.87</v>
      </c>
      <c r="Q19" s="11">
        <v>0</v>
      </c>
      <c r="R19" s="11">
        <v>0</v>
      </c>
      <c r="S19" s="11">
        <v>0</v>
      </c>
      <c r="T19" s="12">
        <f>SUM(P19:S19)</f>
        <v>534310.87</v>
      </c>
      <c r="U19" s="11" t="s">
        <v>98</v>
      </c>
      <c r="V19" s="7" t="s">
        <v>79</v>
      </c>
      <c r="W19" s="7" t="s">
        <v>105</v>
      </c>
      <c r="X19" s="17" t="s">
        <v>85</v>
      </c>
      <c r="Y19" s="17" t="s">
        <v>86</v>
      </c>
      <c r="Z19" s="17" t="s">
        <v>68</v>
      </c>
      <c r="AA19" s="14">
        <v>1</v>
      </c>
      <c r="AB19" s="45">
        <v>2025</v>
      </c>
      <c r="AC19" s="17" t="s">
        <v>79</v>
      </c>
      <c r="AD19" s="15">
        <v>0.25</v>
      </c>
      <c r="AE19" s="15">
        <v>0.25</v>
      </c>
      <c r="AF19" s="15">
        <v>0.25</v>
      </c>
      <c r="AG19" s="15">
        <v>0.25</v>
      </c>
      <c r="AH19" s="15">
        <v>0.25</v>
      </c>
      <c r="AI19" s="15">
        <v>0.25</v>
      </c>
      <c r="AJ19" s="15">
        <v>0.25</v>
      </c>
      <c r="AK19" s="15">
        <v>0.25</v>
      </c>
      <c r="AL19" s="7" t="s">
        <v>75</v>
      </c>
      <c r="AM19" s="7" t="s">
        <v>122</v>
      </c>
    </row>
    <row r="20" spans="1:39" ht="151.5" customHeight="1" x14ac:dyDescent="0.25">
      <c r="A20" s="23"/>
      <c r="B20" s="6">
        <v>12</v>
      </c>
      <c r="C20" s="7" t="s">
        <v>168</v>
      </c>
      <c r="D20" s="7" t="s">
        <v>96</v>
      </c>
      <c r="E20" s="8">
        <v>16</v>
      </c>
      <c r="F20" s="9">
        <v>16.100000000000001</v>
      </c>
      <c r="G20" s="7" t="s">
        <v>90</v>
      </c>
      <c r="H20" s="7" t="s">
        <v>91</v>
      </c>
      <c r="I20" s="7" t="s">
        <v>92</v>
      </c>
      <c r="J20" s="7" t="s">
        <v>93</v>
      </c>
      <c r="K20" s="11">
        <v>1055778.79</v>
      </c>
      <c r="L20" s="11">
        <v>0</v>
      </c>
      <c r="M20" s="11">
        <v>0</v>
      </c>
      <c r="N20" s="11">
        <v>0</v>
      </c>
      <c r="O20" s="12">
        <f t="shared" si="3"/>
        <v>1055778.79</v>
      </c>
      <c r="P20" s="11">
        <v>1055778.79</v>
      </c>
      <c r="Q20" s="11">
        <v>0</v>
      </c>
      <c r="R20" s="11">
        <v>0</v>
      </c>
      <c r="S20" s="11">
        <v>0</v>
      </c>
      <c r="T20" s="12">
        <f t="shared" si="4"/>
        <v>1055778.79</v>
      </c>
      <c r="U20" s="11" t="s">
        <v>98</v>
      </c>
      <c r="V20" s="7" t="s">
        <v>112</v>
      </c>
      <c r="W20" s="7" t="s">
        <v>113</v>
      </c>
      <c r="X20" s="17" t="s">
        <v>85</v>
      </c>
      <c r="Y20" s="17" t="s">
        <v>86</v>
      </c>
      <c r="Z20" s="17" t="s">
        <v>69</v>
      </c>
      <c r="AA20" s="14">
        <v>1</v>
      </c>
      <c r="AB20" s="45">
        <v>2025</v>
      </c>
      <c r="AC20" s="17" t="s">
        <v>87</v>
      </c>
      <c r="AD20" s="15"/>
      <c r="AE20" s="15"/>
      <c r="AF20" s="15"/>
      <c r="AG20" s="15"/>
      <c r="AH20" s="15"/>
      <c r="AI20" s="15"/>
      <c r="AJ20" s="15">
        <v>1</v>
      </c>
      <c r="AK20" s="15">
        <v>1</v>
      </c>
      <c r="AL20" s="7" t="s">
        <v>75</v>
      </c>
      <c r="AM20" s="7" t="s">
        <v>129</v>
      </c>
    </row>
    <row r="21" spans="1:39" ht="183.75" customHeight="1" x14ac:dyDescent="0.25">
      <c r="A21" s="23"/>
      <c r="B21" s="6">
        <v>13</v>
      </c>
      <c r="C21" s="7" t="s">
        <v>169</v>
      </c>
      <c r="D21" s="7" t="s">
        <v>41</v>
      </c>
      <c r="E21" s="8">
        <v>16</v>
      </c>
      <c r="F21" s="9">
        <v>16.100000000000001</v>
      </c>
      <c r="G21" s="7" t="s">
        <v>90</v>
      </c>
      <c r="H21" s="7" t="s">
        <v>91</v>
      </c>
      <c r="I21" s="7" t="s">
        <v>92</v>
      </c>
      <c r="J21" s="7" t="s">
        <v>93</v>
      </c>
      <c r="K21" s="11">
        <v>311028.95</v>
      </c>
      <c r="L21" s="11">
        <v>0</v>
      </c>
      <c r="M21" s="11">
        <v>0</v>
      </c>
      <c r="N21" s="11">
        <v>0</v>
      </c>
      <c r="O21" s="12">
        <f t="shared" si="3"/>
        <v>311028.95</v>
      </c>
      <c r="P21" s="11">
        <v>311028.95</v>
      </c>
      <c r="Q21" s="11">
        <v>0</v>
      </c>
      <c r="R21" s="11">
        <v>0</v>
      </c>
      <c r="S21" s="11">
        <v>0</v>
      </c>
      <c r="T21" s="12">
        <f t="shared" si="4"/>
        <v>311028.95</v>
      </c>
      <c r="U21" s="11" t="s">
        <v>98</v>
      </c>
      <c r="V21" s="7" t="s">
        <v>103</v>
      </c>
      <c r="W21" s="7" t="s">
        <v>104</v>
      </c>
      <c r="X21" s="17" t="s">
        <v>85</v>
      </c>
      <c r="Y21" s="17" t="s">
        <v>86</v>
      </c>
      <c r="Z21" s="17" t="s">
        <v>68</v>
      </c>
      <c r="AA21" s="14">
        <v>1</v>
      </c>
      <c r="AB21" s="45">
        <v>2025</v>
      </c>
      <c r="AC21" s="17" t="s">
        <v>117</v>
      </c>
      <c r="AD21" s="15">
        <v>0.25</v>
      </c>
      <c r="AE21" s="15">
        <v>0.25</v>
      </c>
      <c r="AF21" s="15">
        <v>0.25</v>
      </c>
      <c r="AG21" s="15">
        <v>0.25</v>
      </c>
      <c r="AH21" s="15">
        <v>0.25</v>
      </c>
      <c r="AI21" s="15">
        <v>0.25</v>
      </c>
      <c r="AJ21" s="15">
        <v>0.25</v>
      </c>
      <c r="AK21" s="15">
        <v>0.25</v>
      </c>
      <c r="AL21" s="7" t="s">
        <v>77</v>
      </c>
      <c r="AM21" s="7" t="s">
        <v>121</v>
      </c>
    </row>
    <row r="22" spans="1:39" ht="99.75" customHeight="1" x14ac:dyDescent="0.25">
      <c r="A22" s="23"/>
      <c r="B22" s="6">
        <v>14</v>
      </c>
      <c r="C22" s="7" t="s">
        <v>89</v>
      </c>
      <c r="D22" s="7" t="s">
        <v>49</v>
      </c>
      <c r="E22" s="8">
        <v>16</v>
      </c>
      <c r="F22" s="9">
        <v>16.100000000000001</v>
      </c>
      <c r="G22" s="7" t="s">
        <v>90</v>
      </c>
      <c r="H22" s="7" t="s">
        <v>91</v>
      </c>
      <c r="I22" s="7" t="s">
        <v>92</v>
      </c>
      <c r="J22" s="7" t="s">
        <v>93</v>
      </c>
      <c r="K22" s="11">
        <v>1476611.74</v>
      </c>
      <c r="L22" s="11">
        <v>0</v>
      </c>
      <c r="M22" s="11">
        <v>0</v>
      </c>
      <c r="N22" s="11">
        <v>0</v>
      </c>
      <c r="O22" s="12">
        <f t="shared" si="3"/>
        <v>1476611.74</v>
      </c>
      <c r="P22" s="11">
        <v>1476611.74</v>
      </c>
      <c r="Q22" s="11">
        <v>0</v>
      </c>
      <c r="R22" s="11">
        <v>0</v>
      </c>
      <c r="S22" s="11">
        <v>0</v>
      </c>
      <c r="T22" s="12">
        <f t="shared" si="4"/>
        <v>1476611.74</v>
      </c>
      <c r="U22" s="11" t="s">
        <v>98</v>
      </c>
      <c r="V22" s="7" t="s">
        <v>108</v>
      </c>
      <c r="W22" s="7" t="s">
        <v>109</v>
      </c>
      <c r="X22" s="17" t="s">
        <v>85</v>
      </c>
      <c r="Y22" s="17" t="s">
        <v>86</v>
      </c>
      <c r="Z22" s="17" t="s">
        <v>69</v>
      </c>
      <c r="AA22" s="14">
        <v>1</v>
      </c>
      <c r="AB22" s="45">
        <v>2025</v>
      </c>
      <c r="AC22" s="17" t="s">
        <v>125</v>
      </c>
      <c r="AD22" s="15">
        <v>0.25</v>
      </c>
      <c r="AE22" s="15">
        <v>0.25</v>
      </c>
      <c r="AF22" s="15">
        <v>0.25</v>
      </c>
      <c r="AG22" s="15">
        <v>0.25</v>
      </c>
      <c r="AH22" s="15">
        <v>0.25</v>
      </c>
      <c r="AI22" s="15">
        <v>0.25</v>
      </c>
      <c r="AJ22" s="15">
        <v>0.25</v>
      </c>
      <c r="AK22" s="15">
        <v>0.25</v>
      </c>
      <c r="AL22" s="7" t="s">
        <v>75</v>
      </c>
      <c r="AM22" s="7" t="s">
        <v>134</v>
      </c>
    </row>
    <row r="23" spans="1:39" ht="136.5" customHeight="1" x14ac:dyDescent="0.25">
      <c r="A23" s="22" t="s">
        <v>17</v>
      </c>
      <c r="B23" s="48">
        <v>1.1000000000000001</v>
      </c>
      <c r="C23" s="49" t="s">
        <v>155</v>
      </c>
      <c r="D23" s="50" t="s">
        <v>32</v>
      </c>
      <c r="E23" s="8">
        <v>16</v>
      </c>
      <c r="F23" s="9">
        <v>16.100000000000001</v>
      </c>
      <c r="G23" s="7" t="s">
        <v>90</v>
      </c>
      <c r="H23" s="7" t="s">
        <v>91</v>
      </c>
      <c r="I23" s="7" t="s">
        <v>92</v>
      </c>
      <c r="J23" s="7" t="s">
        <v>93</v>
      </c>
      <c r="K23" s="11">
        <v>2882665.16</v>
      </c>
      <c r="L23" s="11"/>
      <c r="M23" s="11"/>
      <c r="N23" s="11"/>
      <c r="O23" s="12">
        <f>SUM(K23:N23)</f>
        <v>2882665.16</v>
      </c>
      <c r="P23" s="11">
        <v>2882665.16</v>
      </c>
      <c r="Q23" s="11"/>
      <c r="R23" s="11"/>
      <c r="S23" s="11"/>
      <c r="T23" s="12">
        <f>SUM(P23:S23)</f>
        <v>2882665.16</v>
      </c>
      <c r="U23" s="11" t="s">
        <v>98</v>
      </c>
      <c r="V23" s="49" t="s">
        <v>156</v>
      </c>
      <c r="W23" s="15" t="s">
        <v>157</v>
      </c>
      <c r="X23" s="51" t="s">
        <v>85</v>
      </c>
      <c r="Y23" s="51" t="s">
        <v>114</v>
      </c>
      <c r="Z23" s="52" t="s">
        <v>69</v>
      </c>
      <c r="AA23" s="14">
        <v>1</v>
      </c>
      <c r="AB23" s="45">
        <v>2025</v>
      </c>
      <c r="AC23" s="17" t="s">
        <v>340</v>
      </c>
      <c r="AD23" s="53">
        <v>1</v>
      </c>
      <c r="AE23" s="53">
        <v>1</v>
      </c>
      <c r="AF23" s="53"/>
      <c r="AG23" s="53"/>
      <c r="AH23" s="53"/>
      <c r="AI23" s="53"/>
      <c r="AJ23" s="53"/>
      <c r="AK23" s="53"/>
      <c r="AL23" s="7" t="s">
        <v>75</v>
      </c>
      <c r="AM23" s="7" t="s">
        <v>116</v>
      </c>
    </row>
    <row r="24" spans="1:39" ht="90" x14ac:dyDescent="0.25">
      <c r="A24" s="23"/>
      <c r="B24" s="48">
        <v>2.1</v>
      </c>
      <c r="C24" s="49" t="s">
        <v>353</v>
      </c>
      <c r="D24" s="50" t="s">
        <v>149</v>
      </c>
      <c r="E24" s="8">
        <v>16</v>
      </c>
      <c r="F24" s="9">
        <v>16.100000000000001</v>
      </c>
      <c r="G24" s="7" t="s">
        <v>90</v>
      </c>
      <c r="H24" s="7" t="s">
        <v>91</v>
      </c>
      <c r="I24" s="7" t="s">
        <v>92</v>
      </c>
      <c r="J24" s="7" t="s">
        <v>93</v>
      </c>
      <c r="K24" s="11">
        <v>187214.68</v>
      </c>
      <c r="L24" s="11">
        <v>0</v>
      </c>
      <c r="M24" s="11">
        <v>0</v>
      </c>
      <c r="N24" s="11">
        <v>0</v>
      </c>
      <c r="O24" s="12">
        <f t="shared" ref="O24:O27" si="7">SUM(K24:N24)</f>
        <v>187214.68</v>
      </c>
      <c r="P24" s="11">
        <v>187214.68</v>
      </c>
      <c r="Q24" s="11">
        <v>0</v>
      </c>
      <c r="R24" s="11">
        <v>0</v>
      </c>
      <c r="S24" s="11">
        <v>0</v>
      </c>
      <c r="T24" s="12">
        <f t="shared" ref="T24:T27" si="8">SUM(P24:S24)</f>
        <v>187214.68</v>
      </c>
      <c r="U24" s="55" t="s">
        <v>98</v>
      </c>
      <c r="V24" s="56" t="s">
        <v>357</v>
      </c>
      <c r="W24" s="56" t="s">
        <v>358</v>
      </c>
      <c r="X24" s="57" t="s">
        <v>85</v>
      </c>
      <c r="Y24" s="51" t="s">
        <v>114</v>
      </c>
      <c r="Z24" s="52" t="s">
        <v>71</v>
      </c>
      <c r="AA24" s="14">
        <v>1</v>
      </c>
      <c r="AB24" s="45">
        <v>2025</v>
      </c>
      <c r="AC24" s="17" t="s">
        <v>158</v>
      </c>
      <c r="AD24" s="15"/>
      <c r="AE24" s="15"/>
      <c r="AF24" s="15">
        <v>0.5</v>
      </c>
      <c r="AG24" s="15">
        <v>0.5</v>
      </c>
      <c r="AH24" s="15"/>
      <c r="AI24" s="15"/>
      <c r="AJ24" s="15">
        <v>0.5</v>
      </c>
      <c r="AK24" s="15">
        <v>0.5</v>
      </c>
      <c r="AL24" s="7" t="s">
        <v>133</v>
      </c>
      <c r="AM24" s="7" t="s">
        <v>134</v>
      </c>
    </row>
    <row r="25" spans="1:39" ht="90" x14ac:dyDescent="0.25">
      <c r="A25" s="23"/>
      <c r="B25" s="48">
        <v>2.2000000000000002</v>
      </c>
      <c r="C25" s="49" t="s">
        <v>354</v>
      </c>
      <c r="D25" s="50" t="s">
        <v>149</v>
      </c>
      <c r="E25" s="8">
        <v>16</v>
      </c>
      <c r="F25" s="9">
        <v>16.100000000000001</v>
      </c>
      <c r="G25" s="7" t="s">
        <v>90</v>
      </c>
      <c r="H25" s="7" t="s">
        <v>91</v>
      </c>
      <c r="I25" s="7" t="s">
        <v>92</v>
      </c>
      <c r="J25" s="7" t="s">
        <v>93</v>
      </c>
      <c r="K25" s="11">
        <v>187214.68</v>
      </c>
      <c r="L25" s="11">
        <v>0</v>
      </c>
      <c r="M25" s="11">
        <v>0</v>
      </c>
      <c r="N25" s="11">
        <v>0</v>
      </c>
      <c r="O25" s="12">
        <f t="shared" si="7"/>
        <v>187214.68</v>
      </c>
      <c r="P25" s="11">
        <v>187214.68</v>
      </c>
      <c r="Q25" s="11">
        <v>0</v>
      </c>
      <c r="R25" s="11">
        <v>0</v>
      </c>
      <c r="S25" s="11">
        <v>0</v>
      </c>
      <c r="T25" s="12">
        <f t="shared" si="8"/>
        <v>187214.68</v>
      </c>
      <c r="U25" s="55" t="s">
        <v>98</v>
      </c>
      <c r="V25" s="56" t="s">
        <v>359</v>
      </c>
      <c r="W25" s="58" t="s">
        <v>360</v>
      </c>
      <c r="X25" s="57" t="s">
        <v>85</v>
      </c>
      <c r="Y25" s="51" t="s">
        <v>114</v>
      </c>
      <c r="Z25" s="52" t="s">
        <v>69</v>
      </c>
      <c r="AA25" s="14">
        <v>1</v>
      </c>
      <c r="AB25" s="45">
        <v>2025</v>
      </c>
      <c r="AC25" s="17" t="s">
        <v>158</v>
      </c>
      <c r="AD25" s="15"/>
      <c r="AE25" s="15"/>
      <c r="AF25" s="15"/>
      <c r="AG25" s="15"/>
      <c r="AH25" s="15"/>
      <c r="AI25" s="15"/>
      <c r="AJ25" s="15">
        <v>1</v>
      </c>
      <c r="AK25" s="15">
        <v>0</v>
      </c>
      <c r="AL25" s="7" t="s">
        <v>365</v>
      </c>
      <c r="AM25" s="7" t="s">
        <v>134</v>
      </c>
    </row>
    <row r="26" spans="1:39" ht="90" customHeight="1" x14ac:dyDescent="0.25">
      <c r="A26" s="23"/>
      <c r="B26" s="48">
        <v>2.2999999999999998</v>
      </c>
      <c r="C26" s="49" t="s">
        <v>355</v>
      </c>
      <c r="D26" s="50" t="s">
        <v>149</v>
      </c>
      <c r="E26" s="8">
        <v>16</v>
      </c>
      <c r="F26" s="9">
        <v>16.100000000000001</v>
      </c>
      <c r="G26" s="7" t="s">
        <v>90</v>
      </c>
      <c r="H26" s="7" t="s">
        <v>91</v>
      </c>
      <c r="I26" s="7" t="s">
        <v>92</v>
      </c>
      <c r="J26" s="7" t="s">
        <v>93</v>
      </c>
      <c r="K26" s="11">
        <v>187214.68</v>
      </c>
      <c r="L26" s="11">
        <v>0</v>
      </c>
      <c r="M26" s="11">
        <v>0</v>
      </c>
      <c r="N26" s="11">
        <v>0</v>
      </c>
      <c r="O26" s="12">
        <f t="shared" si="7"/>
        <v>187214.68</v>
      </c>
      <c r="P26" s="11">
        <v>187214.68</v>
      </c>
      <c r="Q26" s="11">
        <v>0</v>
      </c>
      <c r="R26" s="11">
        <v>0</v>
      </c>
      <c r="S26" s="11">
        <v>0</v>
      </c>
      <c r="T26" s="12">
        <f t="shared" si="8"/>
        <v>187214.68</v>
      </c>
      <c r="U26" s="55" t="s">
        <v>98</v>
      </c>
      <c r="V26" s="56" t="s">
        <v>361</v>
      </c>
      <c r="W26" s="58" t="s">
        <v>362</v>
      </c>
      <c r="X26" s="57" t="s">
        <v>85</v>
      </c>
      <c r="Y26" s="51" t="s">
        <v>114</v>
      </c>
      <c r="Z26" s="52" t="s">
        <v>68</v>
      </c>
      <c r="AA26" s="14">
        <v>1</v>
      </c>
      <c r="AB26" s="45">
        <v>2025</v>
      </c>
      <c r="AC26" s="17" t="s">
        <v>158</v>
      </c>
      <c r="AD26" s="15">
        <v>0.25</v>
      </c>
      <c r="AE26" s="15">
        <v>0.25</v>
      </c>
      <c r="AF26" s="15">
        <v>0.25</v>
      </c>
      <c r="AG26" s="15">
        <v>0.25</v>
      </c>
      <c r="AH26" s="15">
        <v>0.25</v>
      </c>
      <c r="AI26" s="15">
        <v>0.25</v>
      </c>
      <c r="AJ26" s="15">
        <v>0.25</v>
      </c>
      <c r="AK26" s="15">
        <v>0.25</v>
      </c>
      <c r="AL26" s="7" t="s">
        <v>338</v>
      </c>
      <c r="AM26" s="7" t="s">
        <v>134</v>
      </c>
    </row>
    <row r="27" spans="1:39" ht="90" x14ac:dyDescent="0.25">
      <c r="A27" s="23"/>
      <c r="B27" s="48">
        <v>2.4</v>
      </c>
      <c r="C27" s="49" t="s">
        <v>356</v>
      </c>
      <c r="D27" s="50" t="s">
        <v>149</v>
      </c>
      <c r="E27" s="8">
        <v>16</v>
      </c>
      <c r="F27" s="9">
        <v>16.100000000000001</v>
      </c>
      <c r="G27" s="7" t="s">
        <v>90</v>
      </c>
      <c r="H27" s="7" t="s">
        <v>91</v>
      </c>
      <c r="I27" s="7" t="s">
        <v>92</v>
      </c>
      <c r="J27" s="7" t="s">
        <v>93</v>
      </c>
      <c r="K27" s="11">
        <v>187214.68</v>
      </c>
      <c r="L27" s="11">
        <v>0</v>
      </c>
      <c r="M27" s="11">
        <v>0</v>
      </c>
      <c r="N27" s="11">
        <v>0</v>
      </c>
      <c r="O27" s="12">
        <f t="shared" si="7"/>
        <v>187214.68</v>
      </c>
      <c r="P27" s="11">
        <v>187214.68</v>
      </c>
      <c r="Q27" s="11">
        <v>0</v>
      </c>
      <c r="R27" s="11">
        <v>0</v>
      </c>
      <c r="S27" s="11">
        <v>0</v>
      </c>
      <c r="T27" s="12">
        <f t="shared" si="8"/>
        <v>187214.68</v>
      </c>
      <c r="U27" s="55" t="s">
        <v>98</v>
      </c>
      <c r="V27" s="56" t="s">
        <v>363</v>
      </c>
      <c r="W27" s="58" t="s">
        <v>364</v>
      </c>
      <c r="X27" s="57" t="s">
        <v>85</v>
      </c>
      <c r="Y27" s="51" t="s">
        <v>114</v>
      </c>
      <c r="Z27" s="52" t="s">
        <v>68</v>
      </c>
      <c r="AA27" s="14">
        <v>1</v>
      </c>
      <c r="AB27" s="45">
        <v>2025</v>
      </c>
      <c r="AC27" s="17" t="s">
        <v>158</v>
      </c>
      <c r="AD27" s="15">
        <v>0.25</v>
      </c>
      <c r="AE27" s="15">
        <v>0.25</v>
      </c>
      <c r="AF27" s="15">
        <v>0.25</v>
      </c>
      <c r="AG27" s="15">
        <v>0.25</v>
      </c>
      <c r="AH27" s="15">
        <v>0.25</v>
      </c>
      <c r="AI27" s="15">
        <v>0.25</v>
      </c>
      <c r="AJ27" s="15">
        <v>0.25</v>
      </c>
      <c r="AK27" s="15">
        <v>0.25</v>
      </c>
      <c r="AL27" s="7" t="s">
        <v>339</v>
      </c>
      <c r="AM27" s="7" t="s">
        <v>134</v>
      </c>
    </row>
    <row r="28" spans="1:39" ht="114.75" customHeight="1" x14ac:dyDescent="0.25">
      <c r="A28" s="23"/>
      <c r="B28" s="48">
        <v>3.1</v>
      </c>
      <c r="C28" s="49" t="s">
        <v>153</v>
      </c>
      <c r="D28" s="50" t="s">
        <v>34</v>
      </c>
      <c r="E28" s="8">
        <v>16</v>
      </c>
      <c r="F28" s="9">
        <v>16.100000000000001</v>
      </c>
      <c r="G28" s="7" t="s">
        <v>90</v>
      </c>
      <c r="H28" s="7" t="s">
        <v>91</v>
      </c>
      <c r="I28" s="7" t="s">
        <v>92</v>
      </c>
      <c r="J28" s="7" t="s">
        <v>93</v>
      </c>
      <c r="K28" s="11">
        <v>250244.26</v>
      </c>
      <c r="L28" s="11">
        <v>0</v>
      </c>
      <c r="M28" s="11">
        <v>0</v>
      </c>
      <c r="N28" s="11">
        <v>0</v>
      </c>
      <c r="O28" s="12">
        <f>SUM(K28:N28)</f>
        <v>250244.26</v>
      </c>
      <c r="P28" s="11">
        <v>250244.26</v>
      </c>
      <c r="Q28" s="11">
        <v>0</v>
      </c>
      <c r="R28" s="11">
        <v>0</v>
      </c>
      <c r="S28" s="11">
        <v>0</v>
      </c>
      <c r="T28" s="12">
        <f>SUM(P28:S28)</f>
        <v>250244.26</v>
      </c>
      <c r="U28" s="55" t="s">
        <v>98</v>
      </c>
      <c r="V28" s="49" t="s">
        <v>143</v>
      </c>
      <c r="W28" s="15" t="s">
        <v>53</v>
      </c>
      <c r="X28" s="57" t="s">
        <v>85</v>
      </c>
      <c r="Y28" s="51" t="s">
        <v>114</v>
      </c>
      <c r="Z28" s="52" t="s">
        <v>68</v>
      </c>
      <c r="AA28" s="14">
        <v>1</v>
      </c>
      <c r="AB28" s="45">
        <v>2025</v>
      </c>
      <c r="AC28" s="17" t="s">
        <v>341</v>
      </c>
      <c r="AD28" s="15">
        <v>0.25</v>
      </c>
      <c r="AE28" s="15">
        <v>0.25</v>
      </c>
      <c r="AF28" s="15">
        <v>0.25</v>
      </c>
      <c r="AG28" s="15">
        <v>0.25</v>
      </c>
      <c r="AH28" s="15">
        <v>0.25</v>
      </c>
      <c r="AI28" s="15">
        <v>0.25</v>
      </c>
      <c r="AJ28" s="15">
        <v>0.25</v>
      </c>
      <c r="AK28" s="15">
        <v>0.25</v>
      </c>
      <c r="AL28" s="7" t="s">
        <v>366</v>
      </c>
      <c r="AM28" s="7" t="s">
        <v>74</v>
      </c>
    </row>
    <row r="29" spans="1:39" ht="126" customHeight="1" x14ac:dyDescent="0.25">
      <c r="A29" s="23"/>
      <c r="B29" s="48">
        <v>3.2</v>
      </c>
      <c r="C29" s="49" t="s">
        <v>154</v>
      </c>
      <c r="D29" s="50" t="s">
        <v>34</v>
      </c>
      <c r="E29" s="8">
        <v>16</v>
      </c>
      <c r="F29" s="9">
        <v>16.100000000000001</v>
      </c>
      <c r="G29" s="7" t="s">
        <v>90</v>
      </c>
      <c r="H29" s="7" t="s">
        <v>91</v>
      </c>
      <c r="I29" s="7" t="s">
        <v>92</v>
      </c>
      <c r="J29" s="7" t="s">
        <v>93</v>
      </c>
      <c r="K29" s="11">
        <v>250244.26</v>
      </c>
      <c r="L29" s="11">
        <v>0</v>
      </c>
      <c r="M29" s="11">
        <v>0</v>
      </c>
      <c r="N29" s="11">
        <v>0</v>
      </c>
      <c r="O29" s="12">
        <f t="shared" ref="O29:O38" si="9">SUM(K29:N29)</f>
        <v>250244.26</v>
      </c>
      <c r="P29" s="11">
        <v>250244.26</v>
      </c>
      <c r="Q29" s="11">
        <v>0</v>
      </c>
      <c r="R29" s="11">
        <v>0</v>
      </c>
      <c r="S29" s="11">
        <v>0</v>
      </c>
      <c r="T29" s="12">
        <f t="shared" ref="T29:T38" si="10">SUM(P29:S29)</f>
        <v>250244.26</v>
      </c>
      <c r="U29" s="55" t="s">
        <v>98</v>
      </c>
      <c r="V29" s="49" t="s">
        <v>142</v>
      </c>
      <c r="W29" s="15" t="s">
        <v>54</v>
      </c>
      <c r="X29" s="57" t="s">
        <v>85</v>
      </c>
      <c r="Y29" s="51" t="s">
        <v>86</v>
      </c>
      <c r="Z29" s="52" t="s">
        <v>68</v>
      </c>
      <c r="AA29" s="14">
        <v>1</v>
      </c>
      <c r="AB29" s="45">
        <v>2025</v>
      </c>
      <c r="AC29" s="52" t="s">
        <v>342</v>
      </c>
      <c r="AD29" s="15">
        <v>0.25</v>
      </c>
      <c r="AE29" s="15">
        <v>0.25</v>
      </c>
      <c r="AF29" s="15">
        <v>0.25</v>
      </c>
      <c r="AG29" s="15">
        <v>0.25</v>
      </c>
      <c r="AH29" s="15">
        <v>0.25</v>
      </c>
      <c r="AI29" s="15">
        <v>0.25</v>
      </c>
      <c r="AJ29" s="15">
        <v>0.25</v>
      </c>
      <c r="AK29" s="15">
        <v>0.25</v>
      </c>
      <c r="AL29" s="49" t="s">
        <v>366</v>
      </c>
      <c r="AM29" s="49" t="s">
        <v>74</v>
      </c>
    </row>
    <row r="30" spans="1:39" ht="88.15" customHeight="1" x14ac:dyDescent="0.25">
      <c r="A30" s="23"/>
      <c r="B30" s="48">
        <v>3.3</v>
      </c>
      <c r="C30" s="49" t="s">
        <v>391</v>
      </c>
      <c r="D30" s="50" t="s">
        <v>34</v>
      </c>
      <c r="E30" s="8">
        <v>16</v>
      </c>
      <c r="F30" s="9">
        <v>16.100000000000001</v>
      </c>
      <c r="G30" s="7" t="s">
        <v>90</v>
      </c>
      <c r="H30" s="7" t="s">
        <v>91</v>
      </c>
      <c r="I30" s="7" t="s">
        <v>92</v>
      </c>
      <c r="J30" s="7" t="s">
        <v>93</v>
      </c>
      <c r="K30" s="11">
        <v>250244.26</v>
      </c>
      <c r="L30" s="11">
        <v>0</v>
      </c>
      <c r="M30" s="11">
        <v>0</v>
      </c>
      <c r="N30" s="11">
        <v>0</v>
      </c>
      <c r="O30" s="12">
        <f t="shared" si="9"/>
        <v>250244.26</v>
      </c>
      <c r="P30" s="11">
        <v>250244.26</v>
      </c>
      <c r="Q30" s="11">
        <v>0</v>
      </c>
      <c r="R30" s="11">
        <v>0</v>
      </c>
      <c r="S30" s="11">
        <v>0</v>
      </c>
      <c r="T30" s="12">
        <f t="shared" si="10"/>
        <v>250244.26</v>
      </c>
      <c r="U30" s="11" t="s">
        <v>98</v>
      </c>
      <c r="V30" s="49" t="s">
        <v>349</v>
      </c>
      <c r="W30" s="15" t="s">
        <v>350</v>
      </c>
      <c r="X30" s="51" t="s">
        <v>85</v>
      </c>
      <c r="Y30" s="51" t="s">
        <v>86</v>
      </c>
      <c r="Z30" s="52" t="s">
        <v>69</v>
      </c>
      <c r="AA30" s="14">
        <v>1</v>
      </c>
      <c r="AB30" s="45">
        <v>2025</v>
      </c>
      <c r="AC30" s="52" t="s">
        <v>343</v>
      </c>
      <c r="AD30" s="15">
        <v>1</v>
      </c>
      <c r="AE30" s="15">
        <v>1</v>
      </c>
      <c r="AF30" s="15"/>
      <c r="AG30" s="15"/>
      <c r="AH30" s="15"/>
      <c r="AI30" s="15"/>
      <c r="AJ30" s="15"/>
      <c r="AK30" s="15"/>
      <c r="AL30" s="49" t="s">
        <v>367</v>
      </c>
      <c r="AM30" s="49" t="s">
        <v>130</v>
      </c>
    </row>
    <row r="31" spans="1:39" ht="76.900000000000006" customHeight="1" x14ac:dyDescent="0.25">
      <c r="A31" s="23"/>
      <c r="B31" s="48">
        <v>3.4</v>
      </c>
      <c r="C31" s="49" t="s">
        <v>392</v>
      </c>
      <c r="D31" s="50" t="s">
        <v>34</v>
      </c>
      <c r="E31" s="8">
        <v>16</v>
      </c>
      <c r="F31" s="9">
        <v>16.100000000000001</v>
      </c>
      <c r="G31" s="7" t="s">
        <v>90</v>
      </c>
      <c r="H31" s="7" t="s">
        <v>91</v>
      </c>
      <c r="I31" s="7" t="s">
        <v>92</v>
      </c>
      <c r="J31" s="7" t="s">
        <v>93</v>
      </c>
      <c r="K31" s="11">
        <v>250244.26</v>
      </c>
      <c r="L31" s="11">
        <v>0</v>
      </c>
      <c r="M31" s="11">
        <v>0</v>
      </c>
      <c r="N31" s="11">
        <v>0</v>
      </c>
      <c r="O31" s="12">
        <f t="shared" si="9"/>
        <v>250244.26</v>
      </c>
      <c r="P31" s="11">
        <v>250244.26</v>
      </c>
      <c r="Q31" s="11">
        <v>0</v>
      </c>
      <c r="R31" s="11">
        <v>0</v>
      </c>
      <c r="S31" s="11">
        <v>0</v>
      </c>
      <c r="T31" s="12">
        <f t="shared" si="10"/>
        <v>250244.26</v>
      </c>
      <c r="U31" s="11" t="s">
        <v>98</v>
      </c>
      <c r="V31" s="49" t="s">
        <v>55</v>
      </c>
      <c r="W31" s="15" t="s">
        <v>351</v>
      </c>
      <c r="X31" s="51" t="s">
        <v>85</v>
      </c>
      <c r="Y31" s="51" t="s">
        <v>86</v>
      </c>
      <c r="Z31" s="52" t="s">
        <v>69</v>
      </c>
      <c r="AA31" s="14">
        <v>1</v>
      </c>
      <c r="AB31" s="45">
        <v>2025</v>
      </c>
      <c r="AC31" s="52" t="s">
        <v>344</v>
      </c>
      <c r="AD31" s="15"/>
      <c r="AE31" s="15"/>
      <c r="AF31" s="15"/>
      <c r="AG31" s="15"/>
      <c r="AH31" s="15"/>
      <c r="AI31" s="15"/>
      <c r="AJ31" s="15">
        <v>1</v>
      </c>
      <c r="AK31" s="15">
        <v>1</v>
      </c>
      <c r="AL31" s="49" t="s">
        <v>368</v>
      </c>
      <c r="AM31" s="49" t="s">
        <v>131</v>
      </c>
    </row>
    <row r="32" spans="1:39" ht="144.6" customHeight="1" x14ac:dyDescent="0.25">
      <c r="A32" s="23"/>
      <c r="B32" s="48">
        <v>4.0999999999999996</v>
      </c>
      <c r="C32" s="49" t="s">
        <v>36</v>
      </c>
      <c r="D32" s="7" t="s">
        <v>35</v>
      </c>
      <c r="E32" s="8">
        <v>16</v>
      </c>
      <c r="F32" s="9">
        <v>16.100000000000001</v>
      </c>
      <c r="G32" s="7" t="s">
        <v>90</v>
      </c>
      <c r="H32" s="7" t="s">
        <v>91</v>
      </c>
      <c r="I32" s="7" t="s">
        <v>92</v>
      </c>
      <c r="J32" s="7" t="s">
        <v>93</v>
      </c>
      <c r="K32" s="11">
        <v>236713.65333333332</v>
      </c>
      <c r="L32" s="11">
        <v>0</v>
      </c>
      <c r="M32" s="11">
        <v>0</v>
      </c>
      <c r="N32" s="11">
        <v>0</v>
      </c>
      <c r="O32" s="12">
        <f t="shared" si="9"/>
        <v>236713.65333333332</v>
      </c>
      <c r="P32" s="11">
        <v>236713.65333333332</v>
      </c>
      <c r="Q32" s="11">
        <v>0</v>
      </c>
      <c r="R32" s="11">
        <v>0</v>
      </c>
      <c r="S32" s="11">
        <v>0</v>
      </c>
      <c r="T32" s="12">
        <f t="shared" si="10"/>
        <v>236713.65333333332</v>
      </c>
      <c r="U32" s="11" t="s">
        <v>98</v>
      </c>
      <c r="V32" s="49" t="s">
        <v>369</v>
      </c>
      <c r="W32" s="15" t="s">
        <v>370</v>
      </c>
      <c r="X32" s="51" t="s">
        <v>85</v>
      </c>
      <c r="Y32" s="51" t="s">
        <v>86</v>
      </c>
      <c r="Z32" s="52" t="s">
        <v>68</v>
      </c>
      <c r="AA32" s="14">
        <v>1</v>
      </c>
      <c r="AB32" s="45">
        <v>2025</v>
      </c>
      <c r="AC32" s="52" t="s">
        <v>345</v>
      </c>
      <c r="AD32" s="15">
        <v>0.25</v>
      </c>
      <c r="AE32" s="15">
        <v>0.25</v>
      </c>
      <c r="AF32" s="15">
        <v>0.25</v>
      </c>
      <c r="AG32" s="15">
        <v>0.25</v>
      </c>
      <c r="AH32" s="15">
        <v>0.25</v>
      </c>
      <c r="AI32" s="15">
        <v>0.25</v>
      </c>
      <c r="AJ32" s="15">
        <v>0.25</v>
      </c>
      <c r="AK32" s="15">
        <v>0.25</v>
      </c>
      <c r="AL32" s="49" t="s">
        <v>56</v>
      </c>
      <c r="AM32" s="7" t="s">
        <v>119</v>
      </c>
    </row>
    <row r="33" spans="1:39" ht="133.9" customHeight="1" x14ac:dyDescent="0.25">
      <c r="A33" s="23"/>
      <c r="B33" s="48">
        <v>4.2</v>
      </c>
      <c r="C33" s="49" t="s">
        <v>37</v>
      </c>
      <c r="D33" s="7" t="s">
        <v>35</v>
      </c>
      <c r="E33" s="8">
        <v>16</v>
      </c>
      <c r="F33" s="9">
        <v>16.100000000000001</v>
      </c>
      <c r="G33" s="7" t="s">
        <v>90</v>
      </c>
      <c r="H33" s="7" t="s">
        <v>91</v>
      </c>
      <c r="I33" s="7" t="s">
        <v>92</v>
      </c>
      <c r="J33" s="7" t="s">
        <v>93</v>
      </c>
      <c r="K33" s="11">
        <v>236713.65333333332</v>
      </c>
      <c r="L33" s="11">
        <v>0</v>
      </c>
      <c r="M33" s="11">
        <v>0</v>
      </c>
      <c r="N33" s="11">
        <v>0</v>
      </c>
      <c r="O33" s="12">
        <f t="shared" si="9"/>
        <v>236713.65333333332</v>
      </c>
      <c r="P33" s="11">
        <v>236713.65333333332</v>
      </c>
      <c r="Q33" s="11">
        <v>0</v>
      </c>
      <c r="R33" s="11">
        <v>0</v>
      </c>
      <c r="S33" s="11">
        <v>0</v>
      </c>
      <c r="T33" s="12">
        <f t="shared" si="10"/>
        <v>236713.65333333332</v>
      </c>
      <c r="U33" s="11" t="s">
        <v>98</v>
      </c>
      <c r="V33" s="49" t="s">
        <v>369</v>
      </c>
      <c r="W33" s="15" t="s">
        <v>370</v>
      </c>
      <c r="X33" s="51" t="s">
        <v>85</v>
      </c>
      <c r="Y33" s="51" t="s">
        <v>86</v>
      </c>
      <c r="Z33" s="52" t="s">
        <v>68</v>
      </c>
      <c r="AA33" s="14">
        <v>1</v>
      </c>
      <c r="AB33" s="45">
        <v>2025</v>
      </c>
      <c r="AC33" s="52" t="s">
        <v>346</v>
      </c>
      <c r="AD33" s="15">
        <v>0.25</v>
      </c>
      <c r="AE33" s="15">
        <v>0.25</v>
      </c>
      <c r="AF33" s="15">
        <v>0.25</v>
      </c>
      <c r="AG33" s="15">
        <v>0.25</v>
      </c>
      <c r="AH33" s="15">
        <v>0.25</v>
      </c>
      <c r="AI33" s="15">
        <v>0.25</v>
      </c>
      <c r="AJ33" s="15">
        <v>0.25</v>
      </c>
      <c r="AK33" s="15">
        <v>0.25</v>
      </c>
      <c r="AL33" s="49" t="s">
        <v>56</v>
      </c>
      <c r="AM33" s="7" t="s">
        <v>119</v>
      </c>
    </row>
    <row r="34" spans="1:39" ht="105" x14ac:dyDescent="0.25">
      <c r="A34" s="23"/>
      <c r="B34" s="48">
        <v>4.3</v>
      </c>
      <c r="C34" s="49" t="s">
        <v>38</v>
      </c>
      <c r="D34" s="7" t="s">
        <v>35</v>
      </c>
      <c r="E34" s="8">
        <v>16</v>
      </c>
      <c r="F34" s="9">
        <v>16.100000000000001</v>
      </c>
      <c r="G34" s="7" t="s">
        <v>90</v>
      </c>
      <c r="H34" s="7" t="s">
        <v>91</v>
      </c>
      <c r="I34" s="7" t="s">
        <v>92</v>
      </c>
      <c r="J34" s="7" t="s">
        <v>93</v>
      </c>
      <c r="K34" s="11">
        <v>236713.65333333332</v>
      </c>
      <c r="L34" s="11">
        <v>0</v>
      </c>
      <c r="M34" s="11">
        <v>0</v>
      </c>
      <c r="N34" s="11">
        <v>0</v>
      </c>
      <c r="O34" s="12">
        <f t="shared" si="9"/>
        <v>236713.65333333332</v>
      </c>
      <c r="P34" s="11">
        <v>236713.65333333332</v>
      </c>
      <c r="Q34" s="11">
        <v>0</v>
      </c>
      <c r="R34" s="11">
        <v>0</v>
      </c>
      <c r="S34" s="11">
        <v>0</v>
      </c>
      <c r="T34" s="12">
        <f t="shared" si="10"/>
        <v>236713.65333333332</v>
      </c>
      <c r="U34" s="11" t="s">
        <v>98</v>
      </c>
      <c r="V34" s="49" t="s">
        <v>371</v>
      </c>
      <c r="W34" s="15" t="s">
        <v>372</v>
      </c>
      <c r="X34" s="51" t="s">
        <v>85</v>
      </c>
      <c r="Y34" s="51" t="s">
        <v>86</v>
      </c>
      <c r="Z34" s="52" t="s">
        <v>235</v>
      </c>
      <c r="AA34" s="14">
        <v>1</v>
      </c>
      <c r="AB34" s="45">
        <v>2025</v>
      </c>
      <c r="AC34" s="52" t="s">
        <v>347</v>
      </c>
      <c r="AD34" s="15">
        <v>0.25</v>
      </c>
      <c r="AE34" s="15">
        <v>0.25</v>
      </c>
      <c r="AF34" s="15">
        <v>0.25</v>
      </c>
      <c r="AG34" s="15">
        <v>0.25</v>
      </c>
      <c r="AH34" s="15">
        <v>0.25</v>
      </c>
      <c r="AI34" s="15">
        <v>0.25</v>
      </c>
      <c r="AJ34" s="15">
        <v>0.25</v>
      </c>
      <c r="AK34" s="15">
        <v>0.25</v>
      </c>
      <c r="AL34" s="49" t="s">
        <v>373</v>
      </c>
      <c r="AM34" s="7" t="s">
        <v>119</v>
      </c>
    </row>
    <row r="35" spans="1:39" ht="100.15" customHeight="1" x14ac:dyDescent="0.25">
      <c r="A35" s="23"/>
      <c r="B35" s="48">
        <v>5.0999999999999996</v>
      </c>
      <c r="C35" s="49" t="s">
        <v>170</v>
      </c>
      <c r="D35" s="7" t="s">
        <v>47</v>
      </c>
      <c r="E35" s="8">
        <v>16</v>
      </c>
      <c r="F35" s="9">
        <v>16.100000000000001</v>
      </c>
      <c r="G35" s="7" t="s">
        <v>90</v>
      </c>
      <c r="H35" s="7" t="s">
        <v>91</v>
      </c>
      <c r="I35" s="7" t="s">
        <v>92</v>
      </c>
      <c r="J35" s="7" t="s">
        <v>93</v>
      </c>
      <c r="K35" s="11">
        <v>57009.687999999995</v>
      </c>
      <c r="L35" s="11">
        <v>26201.096666666665</v>
      </c>
      <c r="M35" s="11">
        <v>101559.36533333329</v>
      </c>
      <c r="N35" s="11">
        <v>0</v>
      </c>
      <c r="O35" s="12">
        <f t="shared" si="9"/>
        <v>184770.14999999997</v>
      </c>
      <c r="P35" s="11">
        <v>64716.02133333333</v>
      </c>
      <c r="Q35" s="11">
        <v>28952.909333333329</v>
      </c>
      <c r="R35" s="11">
        <v>104806.33999999995</v>
      </c>
      <c r="S35" s="11">
        <v>1056.1446666666666</v>
      </c>
      <c r="T35" s="12">
        <f t="shared" si="10"/>
        <v>199531.41533333328</v>
      </c>
      <c r="U35" s="11" t="s">
        <v>98</v>
      </c>
      <c r="V35" s="49" t="s">
        <v>324</v>
      </c>
      <c r="W35" s="15" t="s">
        <v>214</v>
      </c>
      <c r="X35" s="51" t="s">
        <v>85</v>
      </c>
      <c r="Y35" s="51" t="s">
        <v>115</v>
      </c>
      <c r="Z35" s="52" t="s">
        <v>330</v>
      </c>
      <c r="AA35" s="14">
        <v>1</v>
      </c>
      <c r="AB35" s="45">
        <v>2025</v>
      </c>
      <c r="AC35" s="52" t="s">
        <v>55</v>
      </c>
      <c r="AD35" s="15"/>
      <c r="AE35" s="15"/>
      <c r="AF35" s="15">
        <v>0.5</v>
      </c>
      <c r="AG35" s="15">
        <v>0.5</v>
      </c>
      <c r="AH35" s="15"/>
      <c r="AI35" s="15"/>
      <c r="AJ35" s="15">
        <v>0.5</v>
      </c>
      <c r="AK35" s="15">
        <v>0.5</v>
      </c>
      <c r="AL35" s="49" t="s">
        <v>333</v>
      </c>
      <c r="AM35" s="49" t="s">
        <v>124</v>
      </c>
    </row>
    <row r="36" spans="1:39" ht="105" x14ac:dyDescent="0.25">
      <c r="A36" s="23"/>
      <c r="B36" s="48">
        <v>5.2</v>
      </c>
      <c r="C36" s="49" t="s">
        <v>171</v>
      </c>
      <c r="D36" s="7" t="s">
        <v>47</v>
      </c>
      <c r="E36" s="8">
        <v>16</v>
      </c>
      <c r="F36" s="9">
        <v>16.100000000000001</v>
      </c>
      <c r="G36" s="7" t="s">
        <v>90</v>
      </c>
      <c r="H36" s="7" t="s">
        <v>91</v>
      </c>
      <c r="I36" s="7" t="s">
        <v>92</v>
      </c>
      <c r="J36" s="7" t="s">
        <v>93</v>
      </c>
      <c r="K36" s="11">
        <v>57009.687999999995</v>
      </c>
      <c r="L36" s="11">
        <v>26201.096666666665</v>
      </c>
      <c r="M36" s="11">
        <v>101559.36533333329</v>
      </c>
      <c r="N36" s="11">
        <v>0</v>
      </c>
      <c r="O36" s="12">
        <f t="shared" si="9"/>
        <v>184770.14999999997</v>
      </c>
      <c r="P36" s="11">
        <v>64716.02133333333</v>
      </c>
      <c r="Q36" s="11">
        <v>28952.909333333329</v>
      </c>
      <c r="R36" s="11">
        <v>104806.33999999995</v>
      </c>
      <c r="S36" s="11">
        <v>1056.1446666666666</v>
      </c>
      <c r="T36" s="12">
        <f t="shared" si="10"/>
        <v>199531.41533333328</v>
      </c>
      <c r="U36" s="11" t="s">
        <v>98</v>
      </c>
      <c r="V36" s="49" t="s">
        <v>62</v>
      </c>
      <c r="W36" s="15" t="s">
        <v>215</v>
      </c>
      <c r="X36" s="51" t="s">
        <v>85</v>
      </c>
      <c r="Y36" s="51" t="s">
        <v>115</v>
      </c>
      <c r="Z36" s="52" t="s">
        <v>69</v>
      </c>
      <c r="AA36" s="14">
        <v>1</v>
      </c>
      <c r="AB36" s="45">
        <v>2025</v>
      </c>
      <c r="AC36" s="52" t="s">
        <v>62</v>
      </c>
      <c r="AD36" s="15"/>
      <c r="AE36" s="15"/>
      <c r="AF36" s="15"/>
      <c r="AG36" s="15"/>
      <c r="AH36" s="15"/>
      <c r="AI36" s="15"/>
      <c r="AJ36" s="15">
        <v>1</v>
      </c>
      <c r="AK36" s="15">
        <v>1</v>
      </c>
      <c r="AL36" s="49" t="s">
        <v>333</v>
      </c>
      <c r="AM36" s="49" t="s">
        <v>124</v>
      </c>
    </row>
    <row r="37" spans="1:39" ht="105" x14ac:dyDescent="0.25">
      <c r="A37" s="23"/>
      <c r="B37" s="48">
        <v>5.3</v>
      </c>
      <c r="C37" s="49" t="s">
        <v>48</v>
      </c>
      <c r="D37" s="7" t="s">
        <v>47</v>
      </c>
      <c r="E37" s="8">
        <v>16</v>
      </c>
      <c r="F37" s="9">
        <v>16.100000000000001</v>
      </c>
      <c r="G37" s="7" t="s">
        <v>90</v>
      </c>
      <c r="H37" s="7" t="s">
        <v>91</v>
      </c>
      <c r="I37" s="7" t="s">
        <v>92</v>
      </c>
      <c r="J37" s="7" t="s">
        <v>93</v>
      </c>
      <c r="K37" s="11">
        <v>57009.687999999995</v>
      </c>
      <c r="L37" s="11">
        <v>26201.096666666665</v>
      </c>
      <c r="M37" s="11">
        <v>101559.36533333329</v>
      </c>
      <c r="N37" s="11">
        <v>0</v>
      </c>
      <c r="O37" s="12">
        <f t="shared" si="9"/>
        <v>184770.14999999997</v>
      </c>
      <c r="P37" s="11">
        <v>64716.02133333333</v>
      </c>
      <c r="Q37" s="11">
        <v>28952.909333333329</v>
      </c>
      <c r="R37" s="11">
        <v>104806.33999999995</v>
      </c>
      <c r="S37" s="11">
        <v>1056.1446666666666</v>
      </c>
      <c r="T37" s="12">
        <f t="shared" si="10"/>
        <v>199531.41533333328</v>
      </c>
      <c r="U37" s="11" t="s">
        <v>98</v>
      </c>
      <c r="V37" s="49" t="s">
        <v>324</v>
      </c>
      <c r="W37" s="15" t="s">
        <v>216</v>
      </c>
      <c r="X37" s="51" t="s">
        <v>85</v>
      </c>
      <c r="Y37" s="51" t="s">
        <v>86</v>
      </c>
      <c r="Z37" s="52" t="s">
        <v>70</v>
      </c>
      <c r="AA37" s="14">
        <v>1</v>
      </c>
      <c r="AB37" s="45">
        <v>2025</v>
      </c>
      <c r="AC37" s="52" t="s">
        <v>55</v>
      </c>
      <c r="AD37" s="15">
        <v>0.25</v>
      </c>
      <c r="AE37" s="15">
        <v>0.25</v>
      </c>
      <c r="AF37" s="15">
        <v>0.25</v>
      </c>
      <c r="AG37" s="15">
        <v>0.25</v>
      </c>
      <c r="AH37" s="15">
        <v>0.25</v>
      </c>
      <c r="AI37" s="15">
        <v>0.25</v>
      </c>
      <c r="AJ37" s="15">
        <v>0.25</v>
      </c>
      <c r="AK37" s="15">
        <v>0.25</v>
      </c>
      <c r="AL37" s="49" t="s">
        <v>333</v>
      </c>
      <c r="AM37" s="49" t="s">
        <v>124</v>
      </c>
    </row>
    <row r="38" spans="1:39" ht="105" x14ac:dyDescent="0.25">
      <c r="A38" s="23"/>
      <c r="B38" s="48">
        <v>5.4</v>
      </c>
      <c r="C38" s="49" t="s">
        <v>172</v>
      </c>
      <c r="D38" s="7" t="s">
        <v>47</v>
      </c>
      <c r="E38" s="8">
        <v>16</v>
      </c>
      <c r="F38" s="9">
        <v>16.100000000000001</v>
      </c>
      <c r="G38" s="7" t="s">
        <v>90</v>
      </c>
      <c r="H38" s="7" t="s">
        <v>91</v>
      </c>
      <c r="I38" s="7" t="s">
        <v>92</v>
      </c>
      <c r="J38" s="7" t="s">
        <v>93</v>
      </c>
      <c r="K38" s="11">
        <v>57009.687999999995</v>
      </c>
      <c r="L38" s="11">
        <v>26201.096666666665</v>
      </c>
      <c r="M38" s="11">
        <v>101559.36533333329</v>
      </c>
      <c r="N38" s="11">
        <v>0</v>
      </c>
      <c r="O38" s="12">
        <f t="shared" si="9"/>
        <v>184770.14999999997</v>
      </c>
      <c r="P38" s="11">
        <v>64716.02133333333</v>
      </c>
      <c r="Q38" s="11">
        <v>28952.909333333329</v>
      </c>
      <c r="R38" s="11">
        <v>104806.33999999995</v>
      </c>
      <c r="S38" s="11">
        <v>1056.1446666666666</v>
      </c>
      <c r="T38" s="12">
        <f t="shared" si="10"/>
        <v>199531.41533333328</v>
      </c>
      <c r="U38" s="11" t="s">
        <v>98</v>
      </c>
      <c r="V38" s="49" t="s">
        <v>63</v>
      </c>
      <c r="W38" s="15" t="s">
        <v>217</v>
      </c>
      <c r="X38" s="51" t="s">
        <v>85</v>
      </c>
      <c r="Y38" s="51" t="s">
        <v>115</v>
      </c>
      <c r="Z38" s="52" t="s">
        <v>70</v>
      </c>
      <c r="AA38" s="14">
        <v>1</v>
      </c>
      <c r="AB38" s="45">
        <v>2025</v>
      </c>
      <c r="AC38" s="52" t="s">
        <v>227</v>
      </c>
      <c r="AD38" s="15">
        <v>0.25</v>
      </c>
      <c r="AE38" s="15">
        <v>0.25</v>
      </c>
      <c r="AF38" s="15">
        <v>0.25</v>
      </c>
      <c r="AG38" s="15">
        <v>0.25</v>
      </c>
      <c r="AH38" s="15">
        <v>0.25</v>
      </c>
      <c r="AI38" s="15">
        <v>0.25</v>
      </c>
      <c r="AJ38" s="15">
        <v>0.25</v>
      </c>
      <c r="AK38" s="15">
        <v>0.25</v>
      </c>
      <c r="AL38" s="49" t="s">
        <v>82</v>
      </c>
      <c r="AM38" s="49" t="s">
        <v>124</v>
      </c>
    </row>
    <row r="39" spans="1:39" ht="87.6" customHeight="1" x14ac:dyDescent="0.25">
      <c r="A39" s="23"/>
      <c r="B39" s="59">
        <v>5.5</v>
      </c>
      <c r="C39" s="49" t="s">
        <v>173</v>
      </c>
      <c r="D39" s="7" t="s">
        <v>47</v>
      </c>
      <c r="E39" s="8">
        <v>16</v>
      </c>
      <c r="F39" s="9">
        <v>16.100000000000001</v>
      </c>
      <c r="G39" s="7" t="s">
        <v>90</v>
      </c>
      <c r="H39" s="7" t="s">
        <v>91</v>
      </c>
      <c r="I39" s="7" t="s">
        <v>92</v>
      </c>
      <c r="J39" s="7" t="s">
        <v>93</v>
      </c>
      <c r="K39" s="11">
        <v>57009.687999999995</v>
      </c>
      <c r="L39" s="11">
        <v>26201.096666666665</v>
      </c>
      <c r="M39" s="11">
        <v>101559.36533333329</v>
      </c>
      <c r="N39" s="11">
        <v>0</v>
      </c>
      <c r="O39" s="12">
        <f t="shared" ref="O39:O49" si="11">SUM(K39:N39)</f>
        <v>184770.14999999997</v>
      </c>
      <c r="P39" s="11">
        <v>64716.02133333333</v>
      </c>
      <c r="Q39" s="11">
        <v>28952.909333333329</v>
      </c>
      <c r="R39" s="11">
        <v>104806.33999999995</v>
      </c>
      <c r="S39" s="11">
        <v>1056.1446666666666</v>
      </c>
      <c r="T39" s="12">
        <f t="shared" ref="T39:T49" si="12">SUM(P39:S39)</f>
        <v>199531.41533333328</v>
      </c>
      <c r="U39" s="11" t="s">
        <v>98</v>
      </c>
      <c r="V39" s="49" t="s">
        <v>325</v>
      </c>
      <c r="W39" s="15" t="s">
        <v>218</v>
      </c>
      <c r="X39" s="51" t="s">
        <v>85</v>
      </c>
      <c r="Y39" s="51" t="s">
        <v>86</v>
      </c>
      <c r="Z39" s="52" t="s">
        <v>70</v>
      </c>
      <c r="AA39" s="14">
        <v>1</v>
      </c>
      <c r="AB39" s="45">
        <v>2025</v>
      </c>
      <c r="AC39" s="52" t="s">
        <v>228</v>
      </c>
      <c r="AD39" s="15">
        <v>0.25</v>
      </c>
      <c r="AE39" s="15">
        <v>0.25</v>
      </c>
      <c r="AF39" s="15">
        <v>0.25</v>
      </c>
      <c r="AG39" s="15">
        <v>0.25</v>
      </c>
      <c r="AH39" s="15">
        <v>0.25</v>
      </c>
      <c r="AI39" s="15">
        <v>0.25</v>
      </c>
      <c r="AJ39" s="15">
        <v>0.25</v>
      </c>
      <c r="AK39" s="15">
        <v>0.25</v>
      </c>
      <c r="AL39" s="49" t="s">
        <v>82</v>
      </c>
      <c r="AM39" s="49" t="s">
        <v>124</v>
      </c>
    </row>
    <row r="40" spans="1:39" ht="120" x14ac:dyDescent="0.25">
      <c r="A40" s="23"/>
      <c r="B40" s="59">
        <v>5.6</v>
      </c>
      <c r="C40" s="49" t="s">
        <v>174</v>
      </c>
      <c r="D40" s="7" t="s">
        <v>47</v>
      </c>
      <c r="E40" s="8">
        <v>16</v>
      </c>
      <c r="F40" s="9">
        <v>16.100000000000001</v>
      </c>
      <c r="G40" s="7" t="s">
        <v>90</v>
      </c>
      <c r="H40" s="7" t="s">
        <v>91</v>
      </c>
      <c r="I40" s="7" t="s">
        <v>92</v>
      </c>
      <c r="J40" s="7" t="s">
        <v>93</v>
      </c>
      <c r="K40" s="11">
        <v>57009.687999999995</v>
      </c>
      <c r="L40" s="11">
        <v>26201.096666666665</v>
      </c>
      <c r="M40" s="11">
        <v>101559.36533333329</v>
      </c>
      <c r="N40" s="11">
        <v>0</v>
      </c>
      <c r="O40" s="12">
        <f t="shared" si="11"/>
        <v>184770.14999999997</v>
      </c>
      <c r="P40" s="11">
        <v>64716.02133333333</v>
      </c>
      <c r="Q40" s="11">
        <v>28952.909333333329</v>
      </c>
      <c r="R40" s="11">
        <v>104806.33999999995</v>
      </c>
      <c r="S40" s="11">
        <v>1056.1446666666666</v>
      </c>
      <c r="T40" s="12">
        <f t="shared" si="12"/>
        <v>199531.41533333328</v>
      </c>
      <c r="U40" s="11" t="s">
        <v>98</v>
      </c>
      <c r="V40" s="49" t="s">
        <v>228</v>
      </c>
      <c r="W40" s="15" t="s">
        <v>219</v>
      </c>
      <c r="X40" s="51" t="s">
        <v>85</v>
      </c>
      <c r="Y40" s="51" t="s">
        <v>115</v>
      </c>
      <c r="Z40" s="52" t="s">
        <v>70</v>
      </c>
      <c r="AA40" s="14">
        <v>1</v>
      </c>
      <c r="AB40" s="45">
        <v>2025</v>
      </c>
      <c r="AC40" s="52" t="s">
        <v>229</v>
      </c>
      <c r="AD40" s="15">
        <v>0.25</v>
      </c>
      <c r="AE40" s="15">
        <v>0.25</v>
      </c>
      <c r="AF40" s="15">
        <v>0.25</v>
      </c>
      <c r="AG40" s="15">
        <v>0.25</v>
      </c>
      <c r="AH40" s="15">
        <v>0.25</v>
      </c>
      <c r="AI40" s="15">
        <v>0.25</v>
      </c>
      <c r="AJ40" s="15">
        <v>0.25</v>
      </c>
      <c r="AK40" s="15">
        <v>0.25</v>
      </c>
      <c r="AL40" s="49" t="s">
        <v>333</v>
      </c>
      <c r="AM40" s="49" t="s">
        <v>124</v>
      </c>
    </row>
    <row r="41" spans="1:39" ht="81" customHeight="1" x14ac:dyDescent="0.25">
      <c r="A41" s="23"/>
      <c r="B41" s="59">
        <v>5.7</v>
      </c>
      <c r="C41" s="49" t="s">
        <v>175</v>
      </c>
      <c r="D41" s="7" t="s">
        <v>47</v>
      </c>
      <c r="E41" s="8">
        <v>16</v>
      </c>
      <c r="F41" s="9">
        <v>16.100000000000001</v>
      </c>
      <c r="G41" s="7" t="s">
        <v>90</v>
      </c>
      <c r="H41" s="7" t="s">
        <v>91</v>
      </c>
      <c r="I41" s="7" t="s">
        <v>92</v>
      </c>
      <c r="J41" s="7" t="s">
        <v>93</v>
      </c>
      <c r="K41" s="11">
        <v>57009.687999999995</v>
      </c>
      <c r="L41" s="11">
        <v>26201.096666666665</v>
      </c>
      <c r="M41" s="11">
        <v>101559.36533333329</v>
      </c>
      <c r="N41" s="11">
        <v>0</v>
      </c>
      <c r="O41" s="12">
        <f t="shared" si="11"/>
        <v>184770.14999999997</v>
      </c>
      <c r="P41" s="11">
        <v>64716.02133333333</v>
      </c>
      <c r="Q41" s="11">
        <v>28952.909333333329</v>
      </c>
      <c r="R41" s="11">
        <v>104806.33999999995</v>
      </c>
      <c r="S41" s="11">
        <v>1056.1446666666666</v>
      </c>
      <c r="T41" s="12">
        <f t="shared" si="12"/>
        <v>199531.41533333328</v>
      </c>
      <c r="U41" s="11" t="s">
        <v>98</v>
      </c>
      <c r="V41" s="49" t="s">
        <v>230</v>
      </c>
      <c r="W41" s="15" t="s">
        <v>220</v>
      </c>
      <c r="X41" s="51" t="s">
        <v>85</v>
      </c>
      <c r="Y41" s="51" t="s">
        <v>115</v>
      </c>
      <c r="Z41" s="52" t="s">
        <v>331</v>
      </c>
      <c r="AA41" s="14">
        <v>1</v>
      </c>
      <c r="AB41" s="45">
        <v>2025</v>
      </c>
      <c r="AC41" s="52" t="s">
        <v>230</v>
      </c>
      <c r="AD41" s="15"/>
      <c r="AE41" s="15"/>
      <c r="AF41" s="15">
        <v>0.5</v>
      </c>
      <c r="AG41" s="15">
        <v>0.5</v>
      </c>
      <c r="AH41" s="15"/>
      <c r="AI41" s="15"/>
      <c r="AJ41" s="15">
        <v>0.5</v>
      </c>
      <c r="AK41" s="15">
        <v>0.5</v>
      </c>
      <c r="AL41" s="49" t="s">
        <v>333</v>
      </c>
      <c r="AM41" s="49" t="s">
        <v>124</v>
      </c>
    </row>
    <row r="42" spans="1:39" ht="84" customHeight="1" x14ac:dyDescent="0.25">
      <c r="A42" s="23"/>
      <c r="B42" s="59">
        <v>5.8</v>
      </c>
      <c r="C42" s="49" t="s">
        <v>176</v>
      </c>
      <c r="D42" s="7" t="s">
        <v>47</v>
      </c>
      <c r="E42" s="8">
        <v>16</v>
      </c>
      <c r="F42" s="9">
        <v>16.100000000000001</v>
      </c>
      <c r="G42" s="7" t="s">
        <v>90</v>
      </c>
      <c r="H42" s="7" t="s">
        <v>91</v>
      </c>
      <c r="I42" s="7" t="s">
        <v>92</v>
      </c>
      <c r="J42" s="7" t="s">
        <v>93</v>
      </c>
      <c r="K42" s="11">
        <v>57009.687999999995</v>
      </c>
      <c r="L42" s="11">
        <v>26201.096666666665</v>
      </c>
      <c r="M42" s="11">
        <v>101559.36533333329</v>
      </c>
      <c r="N42" s="11">
        <v>0</v>
      </c>
      <c r="O42" s="12">
        <f t="shared" si="11"/>
        <v>184770.14999999997</v>
      </c>
      <c r="P42" s="11">
        <v>64716.02133333333</v>
      </c>
      <c r="Q42" s="11">
        <v>28952.909333333329</v>
      </c>
      <c r="R42" s="11">
        <v>104806.33999999995</v>
      </c>
      <c r="S42" s="11">
        <v>1056.1446666666666</v>
      </c>
      <c r="T42" s="12">
        <f t="shared" si="12"/>
        <v>199531.41533333328</v>
      </c>
      <c r="U42" s="11" t="s">
        <v>98</v>
      </c>
      <c r="V42" s="49" t="s">
        <v>326</v>
      </c>
      <c r="W42" s="15" t="s">
        <v>221</v>
      </c>
      <c r="X42" s="51" t="s">
        <v>85</v>
      </c>
      <c r="Y42" s="51" t="s">
        <v>86</v>
      </c>
      <c r="Z42" s="52" t="s">
        <v>70</v>
      </c>
      <c r="AA42" s="14">
        <v>1</v>
      </c>
      <c r="AB42" s="45">
        <v>2025</v>
      </c>
      <c r="AC42" s="52" t="s">
        <v>231</v>
      </c>
      <c r="AD42" s="15">
        <v>0.25</v>
      </c>
      <c r="AE42" s="15">
        <v>0.25</v>
      </c>
      <c r="AF42" s="15">
        <v>0.25</v>
      </c>
      <c r="AG42" s="15">
        <v>0.25</v>
      </c>
      <c r="AH42" s="15">
        <v>0.25</v>
      </c>
      <c r="AI42" s="15">
        <v>0.25</v>
      </c>
      <c r="AJ42" s="15">
        <v>0.25</v>
      </c>
      <c r="AK42" s="15">
        <v>0.25</v>
      </c>
      <c r="AL42" s="49" t="s">
        <v>334</v>
      </c>
      <c r="AM42" s="49" t="s">
        <v>124</v>
      </c>
    </row>
    <row r="43" spans="1:39" ht="89.45" customHeight="1" x14ac:dyDescent="0.25">
      <c r="A43" s="23"/>
      <c r="B43" s="59">
        <v>5.9</v>
      </c>
      <c r="C43" s="49" t="s">
        <v>177</v>
      </c>
      <c r="D43" s="7" t="s">
        <v>47</v>
      </c>
      <c r="E43" s="8">
        <v>16</v>
      </c>
      <c r="F43" s="9">
        <v>16.100000000000001</v>
      </c>
      <c r="G43" s="7" t="s">
        <v>90</v>
      </c>
      <c r="H43" s="7" t="s">
        <v>91</v>
      </c>
      <c r="I43" s="7" t="s">
        <v>92</v>
      </c>
      <c r="J43" s="7" t="s">
        <v>93</v>
      </c>
      <c r="K43" s="11">
        <v>57009.687999999995</v>
      </c>
      <c r="L43" s="11">
        <v>26201.096666666665</v>
      </c>
      <c r="M43" s="11">
        <v>101559.36533333329</v>
      </c>
      <c r="N43" s="11">
        <v>0</v>
      </c>
      <c r="O43" s="12">
        <f t="shared" si="11"/>
        <v>184770.14999999997</v>
      </c>
      <c r="P43" s="11">
        <v>64716.02133333333</v>
      </c>
      <c r="Q43" s="11">
        <v>28952.909333333329</v>
      </c>
      <c r="R43" s="11">
        <v>104806.33999999995</v>
      </c>
      <c r="S43" s="11">
        <v>1056.1446666666666</v>
      </c>
      <c r="T43" s="12">
        <f t="shared" si="12"/>
        <v>199531.41533333328</v>
      </c>
      <c r="U43" s="11" t="s">
        <v>98</v>
      </c>
      <c r="V43" s="49" t="s">
        <v>327</v>
      </c>
      <c r="W43" s="15" t="s">
        <v>222</v>
      </c>
      <c r="X43" s="51" t="s">
        <v>85</v>
      </c>
      <c r="Y43" s="51" t="s">
        <v>115</v>
      </c>
      <c r="Z43" s="52" t="s">
        <v>70</v>
      </c>
      <c r="AA43" s="14">
        <v>1</v>
      </c>
      <c r="AB43" s="45">
        <v>2025</v>
      </c>
      <c r="AC43" s="52" t="s">
        <v>229</v>
      </c>
      <c r="AD43" s="15">
        <v>0.25</v>
      </c>
      <c r="AE43" s="15">
        <v>0.25</v>
      </c>
      <c r="AF43" s="15">
        <v>0.25</v>
      </c>
      <c r="AG43" s="15">
        <v>0.25</v>
      </c>
      <c r="AH43" s="15">
        <v>0.25</v>
      </c>
      <c r="AI43" s="15">
        <v>0.25</v>
      </c>
      <c r="AJ43" s="15">
        <v>0.25</v>
      </c>
      <c r="AK43" s="15">
        <v>0.25</v>
      </c>
      <c r="AL43" s="49" t="s">
        <v>334</v>
      </c>
      <c r="AM43" s="49" t="s">
        <v>124</v>
      </c>
    </row>
    <row r="44" spans="1:39" ht="87.6" customHeight="1" x14ac:dyDescent="0.25">
      <c r="A44" s="23"/>
      <c r="B44" s="60" t="s">
        <v>374</v>
      </c>
      <c r="C44" s="49" t="s">
        <v>178</v>
      </c>
      <c r="D44" s="7" t="s">
        <v>47</v>
      </c>
      <c r="E44" s="8">
        <v>16</v>
      </c>
      <c r="F44" s="9">
        <v>16.100000000000001</v>
      </c>
      <c r="G44" s="7" t="s">
        <v>90</v>
      </c>
      <c r="H44" s="7" t="s">
        <v>91</v>
      </c>
      <c r="I44" s="7" t="s">
        <v>92</v>
      </c>
      <c r="J44" s="7" t="s">
        <v>93</v>
      </c>
      <c r="K44" s="11">
        <v>57009.687999999995</v>
      </c>
      <c r="L44" s="11">
        <v>26201.096666666665</v>
      </c>
      <c r="M44" s="11">
        <v>101559.36533333329</v>
      </c>
      <c r="N44" s="11">
        <v>0</v>
      </c>
      <c r="O44" s="12">
        <f t="shared" si="11"/>
        <v>184770.14999999997</v>
      </c>
      <c r="P44" s="11">
        <v>64716.02133333333</v>
      </c>
      <c r="Q44" s="11">
        <v>28952.909333333329</v>
      </c>
      <c r="R44" s="11">
        <v>104806.33999999995</v>
      </c>
      <c r="S44" s="11">
        <v>1056.1446666666666</v>
      </c>
      <c r="T44" s="12">
        <f t="shared" si="12"/>
        <v>199531.41533333328</v>
      </c>
      <c r="U44" s="11" t="s">
        <v>98</v>
      </c>
      <c r="V44" s="49" t="s">
        <v>328</v>
      </c>
      <c r="W44" s="15" t="s">
        <v>218</v>
      </c>
      <c r="X44" s="51" t="s">
        <v>85</v>
      </c>
      <c r="Y44" s="51" t="s">
        <v>86</v>
      </c>
      <c r="Z44" s="52" t="s">
        <v>70</v>
      </c>
      <c r="AA44" s="14">
        <v>1</v>
      </c>
      <c r="AB44" s="45">
        <v>2025</v>
      </c>
      <c r="AC44" s="52" t="s">
        <v>228</v>
      </c>
      <c r="AD44" s="15">
        <v>0.25</v>
      </c>
      <c r="AE44" s="15">
        <v>0.25</v>
      </c>
      <c r="AF44" s="15">
        <v>0.25</v>
      </c>
      <c r="AG44" s="15">
        <v>0.25</v>
      </c>
      <c r="AH44" s="15">
        <v>0.25</v>
      </c>
      <c r="AI44" s="15">
        <v>0.25</v>
      </c>
      <c r="AJ44" s="15">
        <v>0.25</v>
      </c>
      <c r="AK44" s="15">
        <v>0.25</v>
      </c>
      <c r="AL44" s="49" t="s">
        <v>334</v>
      </c>
      <c r="AM44" s="49" t="s">
        <v>124</v>
      </c>
    </row>
    <row r="45" spans="1:39" ht="88.15" customHeight="1" x14ac:dyDescent="0.25">
      <c r="A45" s="23"/>
      <c r="B45" s="59">
        <v>5.1100000000000003</v>
      </c>
      <c r="C45" s="49" t="s">
        <v>179</v>
      </c>
      <c r="D45" s="7" t="s">
        <v>47</v>
      </c>
      <c r="E45" s="8">
        <v>16</v>
      </c>
      <c r="F45" s="9">
        <v>16.100000000000001</v>
      </c>
      <c r="G45" s="7" t="s">
        <v>90</v>
      </c>
      <c r="H45" s="7" t="s">
        <v>91</v>
      </c>
      <c r="I45" s="7" t="s">
        <v>92</v>
      </c>
      <c r="J45" s="7" t="s">
        <v>93</v>
      </c>
      <c r="K45" s="11">
        <v>57009.687999999995</v>
      </c>
      <c r="L45" s="11">
        <v>26201.096666666665</v>
      </c>
      <c r="M45" s="11">
        <v>101559.36533333329</v>
      </c>
      <c r="N45" s="11">
        <v>0</v>
      </c>
      <c r="O45" s="12">
        <f t="shared" si="11"/>
        <v>184770.14999999997</v>
      </c>
      <c r="P45" s="11">
        <v>64716.02133333333</v>
      </c>
      <c r="Q45" s="11">
        <v>28952.909333333329</v>
      </c>
      <c r="R45" s="11">
        <v>104806.33999999995</v>
      </c>
      <c r="S45" s="11">
        <v>1056.1446666666666</v>
      </c>
      <c r="T45" s="12">
        <f t="shared" si="12"/>
        <v>199531.41533333328</v>
      </c>
      <c r="U45" s="11" t="s">
        <v>98</v>
      </c>
      <c r="V45" s="49" t="s">
        <v>232</v>
      </c>
      <c r="W45" s="15" t="s">
        <v>223</v>
      </c>
      <c r="X45" s="51" t="s">
        <v>85</v>
      </c>
      <c r="Y45" s="51" t="s">
        <v>115</v>
      </c>
      <c r="Z45" s="52" t="s">
        <v>69</v>
      </c>
      <c r="AA45" s="14">
        <v>1</v>
      </c>
      <c r="AB45" s="45">
        <v>2025</v>
      </c>
      <c r="AC45" s="52" t="s">
        <v>232</v>
      </c>
      <c r="AD45" s="15">
        <v>1</v>
      </c>
      <c r="AE45" s="15">
        <v>1</v>
      </c>
      <c r="AF45" s="15"/>
      <c r="AG45" s="15"/>
      <c r="AH45" s="15"/>
      <c r="AI45" s="15"/>
      <c r="AJ45" s="15"/>
      <c r="AK45" s="15"/>
      <c r="AL45" s="49" t="s">
        <v>334</v>
      </c>
      <c r="AM45" s="49" t="s">
        <v>124</v>
      </c>
    </row>
    <row r="46" spans="1:39" ht="87.6" customHeight="1" x14ac:dyDescent="0.25">
      <c r="A46" s="23"/>
      <c r="B46" s="59">
        <v>5.12</v>
      </c>
      <c r="C46" s="49" t="s">
        <v>180</v>
      </c>
      <c r="D46" s="7" t="s">
        <v>47</v>
      </c>
      <c r="E46" s="8">
        <v>16</v>
      </c>
      <c r="F46" s="9">
        <v>16.100000000000001</v>
      </c>
      <c r="G46" s="7" t="s">
        <v>90</v>
      </c>
      <c r="H46" s="7" t="s">
        <v>91</v>
      </c>
      <c r="I46" s="7" t="s">
        <v>92</v>
      </c>
      <c r="J46" s="7" t="s">
        <v>93</v>
      </c>
      <c r="K46" s="11">
        <v>57009.687999999995</v>
      </c>
      <c r="L46" s="11">
        <v>26201.096666666665</v>
      </c>
      <c r="M46" s="11">
        <v>101559.36533333329</v>
      </c>
      <c r="N46" s="11">
        <v>0</v>
      </c>
      <c r="O46" s="12">
        <f t="shared" si="11"/>
        <v>184770.14999999997</v>
      </c>
      <c r="P46" s="11">
        <v>64716.02133333333</v>
      </c>
      <c r="Q46" s="11">
        <v>28952.909333333329</v>
      </c>
      <c r="R46" s="11">
        <v>104806.33999999995</v>
      </c>
      <c r="S46" s="11">
        <v>1056.1446666666666</v>
      </c>
      <c r="T46" s="12">
        <f t="shared" si="12"/>
        <v>199531.41533333328</v>
      </c>
      <c r="U46" s="11" t="s">
        <v>98</v>
      </c>
      <c r="V46" s="49" t="s">
        <v>233</v>
      </c>
      <c r="W46" s="15" t="s">
        <v>224</v>
      </c>
      <c r="X46" s="51" t="s">
        <v>85</v>
      </c>
      <c r="Y46" s="51" t="s">
        <v>115</v>
      </c>
      <c r="Z46" s="52" t="s">
        <v>70</v>
      </c>
      <c r="AA46" s="14">
        <v>1</v>
      </c>
      <c r="AB46" s="45">
        <v>2025</v>
      </c>
      <c r="AC46" s="52" t="s">
        <v>233</v>
      </c>
      <c r="AD46" s="15">
        <v>0.25</v>
      </c>
      <c r="AE46" s="15">
        <v>0.25</v>
      </c>
      <c r="AF46" s="15">
        <v>0.25</v>
      </c>
      <c r="AG46" s="15">
        <v>0.25</v>
      </c>
      <c r="AH46" s="15">
        <v>0.25</v>
      </c>
      <c r="AI46" s="15">
        <v>0.25</v>
      </c>
      <c r="AJ46" s="15">
        <v>0.25</v>
      </c>
      <c r="AK46" s="15">
        <v>0.25</v>
      </c>
      <c r="AL46" s="49" t="s">
        <v>334</v>
      </c>
      <c r="AM46" s="49" t="s">
        <v>124</v>
      </c>
    </row>
    <row r="47" spans="1:39" ht="89.45" customHeight="1" x14ac:dyDescent="0.25">
      <c r="A47" s="23"/>
      <c r="B47" s="59">
        <v>5.13</v>
      </c>
      <c r="C47" s="49" t="s">
        <v>181</v>
      </c>
      <c r="D47" s="7" t="s">
        <v>47</v>
      </c>
      <c r="E47" s="8">
        <v>16</v>
      </c>
      <c r="F47" s="9">
        <v>16.100000000000001</v>
      </c>
      <c r="G47" s="7" t="s">
        <v>90</v>
      </c>
      <c r="H47" s="7" t="s">
        <v>91</v>
      </c>
      <c r="I47" s="7" t="s">
        <v>92</v>
      </c>
      <c r="J47" s="7" t="s">
        <v>93</v>
      </c>
      <c r="K47" s="11">
        <v>57009.687999999995</v>
      </c>
      <c r="L47" s="11">
        <v>26201.096666666665</v>
      </c>
      <c r="M47" s="11">
        <v>101559.36533333329</v>
      </c>
      <c r="N47" s="11">
        <v>0</v>
      </c>
      <c r="O47" s="12">
        <f t="shared" si="11"/>
        <v>184770.14999999997</v>
      </c>
      <c r="P47" s="11">
        <v>64716.02133333333</v>
      </c>
      <c r="Q47" s="11">
        <v>28952.909333333329</v>
      </c>
      <c r="R47" s="11">
        <v>104806.33999999995</v>
      </c>
      <c r="S47" s="11">
        <v>1056.1446666666666</v>
      </c>
      <c r="T47" s="12">
        <f t="shared" si="12"/>
        <v>199531.41533333328</v>
      </c>
      <c r="U47" s="11" t="s">
        <v>98</v>
      </c>
      <c r="V47" s="49" t="s">
        <v>329</v>
      </c>
      <c r="W47" s="15" t="s">
        <v>225</v>
      </c>
      <c r="X47" s="51" t="s">
        <v>85</v>
      </c>
      <c r="Y47" s="51" t="s">
        <v>86</v>
      </c>
      <c r="Z47" s="52" t="s">
        <v>332</v>
      </c>
      <c r="AA47" s="14">
        <v>1</v>
      </c>
      <c r="AB47" s="45">
        <v>2025</v>
      </c>
      <c r="AC47" s="52" t="s">
        <v>234</v>
      </c>
      <c r="AD47" s="15">
        <v>0.25</v>
      </c>
      <c r="AE47" s="15">
        <v>0.25</v>
      </c>
      <c r="AF47" s="15">
        <v>0.25</v>
      </c>
      <c r="AG47" s="15">
        <v>0.25</v>
      </c>
      <c r="AH47" s="15">
        <v>0.25</v>
      </c>
      <c r="AI47" s="15">
        <v>0.25</v>
      </c>
      <c r="AJ47" s="15">
        <v>0.25</v>
      </c>
      <c r="AK47" s="15">
        <v>0.25</v>
      </c>
      <c r="AL47" s="49" t="s">
        <v>335</v>
      </c>
      <c r="AM47" s="49" t="s">
        <v>124</v>
      </c>
    </row>
    <row r="48" spans="1:39" ht="108" customHeight="1" x14ac:dyDescent="0.25">
      <c r="A48" s="23"/>
      <c r="B48" s="59">
        <v>5.14</v>
      </c>
      <c r="C48" s="49" t="s">
        <v>182</v>
      </c>
      <c r="D48" s="7" t="s">
        <v>47</v>
      </c>
      <c r="E48" s="8">
        <v>16</v>
      </c>
      <c r="F48" s="9">
        <v>16.100000000000001</v>
      </c>
      <c r="G48" s="7" t="s">
        <v>90</v>
      </c>
      <c r="H48" s="7" t="s">
        <v>91</v>
      </c>
      <c r="I48" s="7" t="s">
        <v>92</v>
      </c>
      <c r="J48" s="7" t="s">
        <v>93</v>
      </c>
      <c r="K48" s="11">
        <v>57009.687999999995</v>
      </c>
      <c r="L48" s="11">
        <v>26201.096666666665</v>
      </c>
      <c r="M48" s="11">
        <v>101559.36533333329</v>
      </c>
      <c r="N48" s="11">
        <v>0</v>
      </c>
      <c r="O48" s="12">
        <f t="shared" si="11"/>
        <v>184770.14999999997</v>
      </c>
      <c r="P48" s="11">
        <v>64716.02133333333</v>
      </c>
      <c r="Q48" s="11">
        <v>28952.909333333329</v>
      </c>
      <c r="R48" s="11">
        <v>104806.33999999995</v>
      </c>
      <c r="S48" s="11">
        <v>1056.1446666666666</v>
      </c>
      <c r="T48" s="12">
        <f t="shared" si="12"/>
        <v>199531.41533333328</v>
      </c>
      <c r="U48" s="11" t="s">
        <v>98</v>
      </c>
      <c r="V48" s="49" t="s">
        <v>329</v>
      </c>
      <c r="W48" s="15" t="s">
        <v>225</v>
      </c>
      <c r="X48" s="51" t="s">
        <v>85</v>
      </c>
      <c r="Y48" s="51" t="s">
        <v>115</v>
      </c>
      <c r="Z48" s="52" t="s">
        <v>332</v>
      </c>
      <c r="AA48" s="14">
        <v>1</v>
      </c>
      <c r="AB48" s="45">
        <v>2025</v>
      </c>
      <c r="AC48" s="52" t="s">
        <v>234</v>
      </c>
      <c r="AD48" s="15">
        <v>0.25</v>
      </c>
      <c r="AE48" s="15">
        <v>0.25</v>
      </c>
      <c r="AF48" s="15">
        <v>0.25</v>
      </c>
      <c r="AG48" s="15">
        <v>0.25</v>
      </c>
      <c r="AH48" s="15">
        <v>0.25</v>
      </c>
      <c r="AI48" s="15">
        <v>0.25</v>
      </c>
      <c r="AJ48" s="15">
        <v>0.25</v>
      </c>
      <c r="AK48" s="15">
        <v>0.25</v>
      </c>
      <c r="AL48" s="49" t="s">
        <v>333</v>
      </c>
      <c r="AM48" s="49" t="s">
        <v>124</v>
      </c>
    </row>
    <row r="49" spans="1:39" ht="101.25" customHeight="1" x14ac:dyDescent="0.25">
      <c r="A49" s="23"/>
      <c r="B49" s="59">
        <v>5.15</v>
      </c>
      <c r="C49" s="49" t="s">
        <v>183</v>
      </c>
      <c r="D49" s="7" t="s">
        <v>47</v>
      </c>
      <c r="E49" s="8">
        <v>16</v>
      </c>
      <c r="F49" s="9">
        <v>16.100000000000001</v>
      </c>
      <c r="G49" s="7" t="s">
        <v>90</v>
      </c>
      <c r="H49" s="7" t="s">
        <v>91</v>
      </c>
      <c r="I49" s="7" t="s">
        <v>92</v>
      </c>
      <c r="J49" s="7" t="s">
        <v>93</v>
      </c>
      <c r="K49" s="11">
        <v>57009.687999999995</v>
      </c>
      <c r="L49" s="11">
        <v>26201.096666666665</v>
      </c>
      <c r="M49" s="11">
        <v>101559.36533333329</v>
      </c>
      <c r="N49" s="11">
        <v>0</v>
      </c>
      <c r="O49" s="12">
        <f t="shared" si="11"/>
        <v>184770.14999999997</v>
      </c>
      <c r="P49" s="11">
        <v>64716.02133333333</v>
      </c>
      <c r="Q49" s="11">
        <v>28952.909333333329</v>
      </c>
      <c r="R49" s="11">
        <v>104806.33999999995</v>
      </c>
      <c r="S49" s="11">
        <v>1056.1446666666666</v>
      </c>
      <c r="T49" s="12">
        <f t="shared" si="12"/>
        <v>199531.41533333328</v>
      </c>
      <c r="U49" s="11" t="s">
        <v>98</v>
      </c>
      <c r="V49" s="49" t="s">
        <v>106</v>
      </c>
      <c r="W49" s="15" t="s">
        <v>226</v>
      </c>
      <c r="X49" s="51" t="s">
        <v>85</v>
      </c>
      <c r="Y49" s="51" t="s">
        <v>115</v>
      </c>
      <c r="Z49" s="52" t="s">
        <v>70</v>
      </c>
      <c r="AA49" s="14">
        <v>1</v>
      </c>
      <c r="AB49" s="45">
        <v>2025</v>
      </c>
      <c r="AC49" s="52" t="s">
        <v>82</v>
      </c>
      <c r="AD49" s="15">
        <v>0.25</v>
      </c>
      <c r="AE49" s="15">
        <v>0.25</v>
      </c>
      <c r="AF49" s="15">
        <v>0.25</v>
      </c>
      <c r="AG49" s="15">
        <v>0.25</v>
      </c>
      <c r="AH49" s="15">
        <v>0.25</v>
      </c>
      <c r="AI49" s="15">
        <v>0.25</v>
      </c>
      <c r="AJ49" s="15">
        <v>0.25</v>
      </c>
      <c r="AK49" s="15">
        <v>0.25</v>
      </c>
      <c r="AL49" s="49" t="s">
        <v>336</v>
      </c>
      <c r="AM49" s="49" t="s">
        <v>124</v>
      </c>
    </row>
    <row r="50" spans="1:39" ht="83.45" customHeight="1" x14ac:dyDescent="0.25">
      <c r="A50" s="23"/>
      <c r="B50" s="48">
        <v>6.1</v>
      </c>
      <c r="C50" s="49" t="s">
        <v>144</v>
      </c>
      <c r="D50" s="7" t="s">
        <v>97</v>
      </c>
      <c r="E50" s="8">
        <v>16</v>
      </c>
      <c r="F50" s="9">
        <v>16.100000000000001</v>
      </c>
      <c r="G50" s="7" t="s">
        <v>90</v>
      </c>
      <c r="H50" s="7" t="s">
        <v>91</v>
      </c>
      <c r="I50" s="7" t="s">
        <v>92</v>
      </c>
      <c r="J50" s="7" t="s">
        <v>93</v>
      </c>
      <c r="K50" s="11">
        <v>341311.90666666668</v>
      </c>
      <c r="L50" s="11">
        <v>0</v>
      </c>
      <c r="M50" s="11">
        <v>0</v>
      </c>
      <c r="N50" s="11">
        <v>0</v>
      </c>
      <c r="O50" s="12">
        <f>SUM(K50:N50)</f>
        <v>341311.90666666668</v>
      </c>
      <c r="P50" s="11">
        <v>341311.90666666668</v>
      </c>
      <c r="Q50" s="11">
        <v>0</v>
      </c>
      <c r="R50" s="11">
        <v>0</v>
      </c>
      <c r="S50" s="11">
        <v>0</v>
      </c>
      <c r="T50" s="12">
        <f>SUM(P50:S50)</f>
        <v>341311.90666666668</v>
      </c>
      <c r="U50" s="11" t="s">
        <v>98</v>
      </c>
      <c r="V50" s="49" t="s">
        <v>375</v>
      </c>
      <c r="W50" s="15" t="s">
        <v>376</v>
      </c>
      <c r="X50" s="51" t="s">
        <v>85</v>
      </c>
      <c r="Y50" s="51" t="s">
        <v>86</v>
      </c>
      <c r="Z50" s="52" t="s">
        <v>380</v>
      </c>
      <c r="AA50" s="14">
        <v>1</v>
      </c>
      <c r="AB50" s="45">
        <v>2025</v>
      </c>
      <c r="AC50" s="17" t="s">
        <v>57</v>
      </c>
      <c r="AD50" s="15">
        <v>0.25</v>
      </c>
      <c r="AE50" s="15">
        <v>0.25</v>
      </c>
      <c r="AF50" s="15">
        <v>0.25</v>
      </c>
      <c r="AG50" s="15">
        <v>0.25</v>
      </c>
      <c r="AH50" s="15">
        <v>0.25</v>
      </c>
      <c r="AI50" s="15">
        <v>0.25</v>
      </c>
      <c r="AJ50" s="15">
        <v>0.25</v>
      </c>
      <c r="AK50" s="15">
        <v>0.25</v>
      </c>
      <c r="AL50" s="7" t="s">
        <v>57</v>
      </c>
      <c r="AM50" s="7" t="s">
        <v>132</v>
      </c>
    </row>
    <row r="51" spans="1:39" ht="112.9" customHeight="1" x14ac:dyDescent="0.25">
      <c r="A51" s="23"/>
      <c r="B51" s="48">
        <v>6.2</v>
      </c>
      <c r="C51" s="49" t="s">
        <v>184</v>
      </c>
      <c r="D51" s="7" t="s">
        <v>97</v>
      </c>
      <c r="E51" s="8">
        <v>16</v>
      </c>
      <c r="F51" s="9">
        <v>16.100000000000001</v>
      </c>
      <c r="G51" s="7" t="s">
        <v>90</v>
      </c>
      <c r="H51" s="7" t="s">
        <v>91</v>
      </c>
      <c r="I51" s="7" t="s">
        <v>92</v>
      </c>
      <c r="J51" s="7" t="s">
        <v>93</v>
      </c>
      <c r="K51" s="11">
        <v>341311.90666666668</v>
      </c>
      <c r="L51" s="11">
        <v>0</v>
      </c>
      <c r="M51" s="11">
        <v>0</v>
      </c>
      <c r="N51" s="11">
        <v>0</v>
      </c>
      <c r="O51" s="12">
        <f>SUM(K51:N51)</f>
        <v>341311.90666666668</v>
      </c>
      <c r="P51" s="11">
        <v>341311.90666666668</v>
      </c>
      <c r="Q51" s="11">
        <v>0</v>
      </c>
      <c r="R51" s="11">
        <v>0</v>
      </c>
      <c r="S51" s="11">
        <v>0</v>
      </c>
      <c r="T51" s="12">
        <f>SUM(P51:S51)</f>
        <v>341311.90666666668</v>
      </c>
      <c r="U51" s="11" t="s">
        <v>98</v>
      </c>
      <c r="V51" s="49" t="s">
        <v>377</v>
      </c>
      <c r="W51" s="15" t="s">
        <v>141</v>
      </c>
      <c r="X51" s="51" t="s">
        <v>85</v>
      </c>
      <c r="Y51" s="51" t="s">
        <v>86</v>
      </c>
      <c r="Z51" s="52" t="s">
        <v>69</v>
      </c>
      <c r="AA51" s="14">
        <v>1</v>
      </c>
      <c r="AB51" s="45">
        <v>2025</v>
      </c>
      <c r="AC51" s="52" t="s">
        <v>76</v>
      </c>
      <c r="AD51" s="15"/>
      <c r="AE51" s="15"/>
      <c r="AF51" s="15"/>
      <c r="AG51" s="15"/>
      <c r="AH51" s="15">
        <v>1</v>
      </c>
      <c r="AI51" s="15">
        <v>1</v>
      </c>
      <c r="AJ51" s="15"/>
      <c r="AK51" s="15"/>
      <c r="AL51" s="49" t="s">
        <v>236</v>
      </c>
      <c r="AM51" s="49" t="s">
        <v>139</v>
      </c>
    </row>
    <row r="52" spans="1:39" ht="90" x14ac:dyDescent="0.25">
      <c r="A52" s="23"/>
      <c r="B52" s="48">
        <v>6.3</v>
      </c>
      <c r="C52" s="49" t="s">
        <v>39</v>
      </c>
      <c r="D52" s="7" t="s">
        <v>97</v>
      </c>
      <c r="E52" s="8">
        <v>16</v>
      </c>
      <c r="F52" s="9">
        <v>16.100000000000001</v>
      </c>
      <c r="G52" s="7" t="s">
        <v>90</v>
      </c>
      <c r="H52" s="7" t="s">
        <v>91</v>
      </c>
      <c r="I52" s="7" t="s">
        <v>92</v>
      </c>
      <c r="J52" s="7" t="s">
        <v>93</v>
      </c>
      <c r="K52" s="11">
        <v>341311.90666666668</v>
      </c>
      <c r="L52" s="11">
        <v>0</v>
      </c>
      <c r="M52" s="11">
        <v>0</v>
      </c>
      <c r="N52" s="11">
        <v>0</v>
      </c>
      <c r="O52" s="12">
        <f>SUM(K52:N52)</f>
        <v>341311.90666666668</v>
      </c>
      <c r="P52" s="11">
        <v>341311.90666666668</v>
      </c>
      <c r="Q52" s="11">
        <v>0</v>
      </c>
      <c r="R52" s="11">
        <v>0</v>
      </c>
      <c r="S52" s="11">
        <v>0</v>
      </c>
      <c r="T52" s="12">
        <f>SUM(P52:S52)</f>
        <v>341311.90666666668</v>
      </c>
      <c r="U52" s="11" t="s">
        <v>98</v>
      </c>
      <c r="V52" s="49" t="s">
        <v>378</v>
      </c>
      <c r="W52" s="15" t="s">
        <v>379</v>
      </c>
      <c r="X52" s="51" t="s">
        <v>85</v>
      </c>
      <c r="Y52" s="51" t="s">
        <v>86</v>
      </c>
      <c r="Z52" s="52" t="s">
        <v>69</v>
      </c>
      <c r="AA52" s="14">
        <v>1</v>
      </c>
      <c r="AB52" s="45">
        <v>2025</v>
      </c>
      <c r="AC52" s="52" t="s">
        <v>58</v>
      </c>
      <c r="AD52" s="15"/>
      <c r="AE52" s="15"/>
      <c r="AF52" s="15"/>
      <c r="AG52" s="15"/>
      <c r="AH52" s="15">
        <v>1</v>
      </c>
      <c r="AI52" s="15">
        <v>1</v>
      </c>
      <c r="AJ52" s="15"/>
      <c r="AK52" s="15"/>
      <c r="AL52" s="49" t="s">
        <v>237</v>
      </c>
      <c r="AM52" s="49" t="s">
        <v>140</v>
      </c>
    </row>
    <row r="53" spans="1:39" ht="89.45" customHeight="1" x14ac:dyDescent="0.25">
      <c r="A53" s="23"/>
      <c r="B53" s="61">
        <v>7.1</v>
      </c>
      <c r="C53" s="49" t="s">
        <v>185</v>
      </c>
      <c r="D53" s="7" t="s">
        <v>95</v>
      </c>
      <c r="E53" s="8">
        <v>16</v>
      </c>
      <c r="F53" s="9">
        <v>16.100000000000001</v>
      </c>
      <c r="G53" s="7" t="s">
        <v>90</v>
      </c>
      <c r="H53" s="7" t="s">
        <v>91</v>
      </c>
      <c r="I53" s="7" t="s">
        <v>92</v>
      </c>
      <c r="J53" s="7" t="s">
        <v>93</v>
      </c>
      <c r="K53" s="11">
        <v>492203.91333333333</v>
      </c>
      <c r="L53" s="11">
        <v>0</v>
      </c>
      <c r="M53" s="11">
        <v>0</v>
      </c>
      <c r="N53" s="11">
        <v>0</v>
      </c>
      <c r="O53" s="12">
        <f t="shared" ref="O53" si="13">SUM(K53:N53)</f>
        <v>492203.91333333333</v>
      </c>
      <c r="P53" s="11">
        <v>492203.91333333333</v>
      </c>
      <c r="Q53" s="11">
        <v>0</v>
      </c>
      <c r="R53" s="11">
        <v>0</v>
      </c>
      <c r="S53" s="11">
        <v>0</v>
      </c>
      <c r="T53" s="12">
        <f t="shared" ref="T53" si="14">SUM(P53:S53)</f>
        <v>492203.91333333333</v>
      </c>
      <c r="U53" s="11" t="s">
        <v>98</v>
      </c>
      <c r="V53" s="11" t="s">
        <v>238</v>
      </c>
      <c r="W53" s="11" t="s">
        <v>239</v>
      </c>
      <c r="X53" s="51" t="s">
        <v>85</v>
      </c>
      <c r="Y53" s="51" t="s">
        <v>86</v>
      </c>
      <c r="Z53" s="17" t="s">
        <v>68</v>
      </c>
      <c r="AA53" s="14">
        <v>1</v>
      </c>
      <c r="AB53" s="45">
        <v>2025</v>
      </c>
      <c r="AC53" s="17" t="s">
        <v>238</v>
      </c>
      <c r="AD53" s="15">
        <v>0.25</v>
      </c>
      <c r="AE53" s="15">
        <v>0.25</v>
      </c>
      <c r="AF53" s="15">
        <v>0.25</v>
      </c>
      <c r="AG53" s="15">
        <v>0.25</v>
      </c>
      <c r="AH53" s="15">
        <v>0.25</v>
      </c>
      <c r="AI53" s="15">
        <v>0.25</v>
      </c>
      <c r="AJ53" s="15">
        <v>0.25</v>
      </c>
      <c r="AK53" s="15">
        <v>0.25</v>
      </c>
      <c r="AL53" s="7" t="s">
        <v>238</v>
      </c>
      <c r="AM53" s="7" t="s">
        <v>128</v>
      </c>
    </row>
    <row r="54" spans="1:39" ht="119.45" customHeight="1" x14ac:dyDescent="0.25">
      <c r="A54" s="23"/>
      <c r="B54" s="61">
        <v>7.2</v>
      </c>
      <c r="C54" s="49" t="s">
        <v>186</v>
      </c>
      <c r="D54" s="7" t="s">
        <v>95</v>
      </c>
      <c r="E54" s="8">
        <v>16</v>
      </c>
      <c r="F54" s="9">
        <v>16.100000000000001</v>
      </c>
      <c r="G54" s="7" t="s">
        <v>90</v>
      </c>
      <c r="H54" s="7" t="s">
        <v>91</v>
      </c>
      <c r="I54" s="7" t="s">
        <v>92</v>
      </c>
      <c r="J54" s="7" t="s">
        <v>93</v>
      </c>
      <c r="K54" s="11">
        <v>492203.91333333333</v>
      </c>
      <c r="L54" s="11">
        <v>0</v>
      </c>
      <c r="M54" s="11">
        <v>0</v>
      </c>
      <c r="N54" s="11">
        <v>0</v>
      </c>
      <c r="O54" s="12">
        <f t="shared" ref="O54:O55" si="15">SUM(K54:N54)</f>
        <v>492203.91333333333</v>
      </c>
      <c r="P54" s="11">
        <v>492203.91333333333</v>
      </c>
      <c r="Q54" s="11">
        <v>0</v>
      </c>
      <c r="R54" s="11">
        <v>0</v>
      </c>
      <c r="S54" s="11">
        <v>0</v>
      </c>
      <c r="T54" s="12">
        <f t="shared" ref="T54:T55" si="16">SUM(P54:S54)</f>
        <v>492203.91333333333</v>
      </c>
      <c r="U54" s="11" t="s">
        <v>98</v>
      </c>
      <c r="V54" s="11" t="s">
        <v>238</v>
      </c>
      <c r="W54" s="11" t="s">
        <v>239</v>
      </c>
      <c r="X54" s="51" t="s">
        <v>85</v>
      </c>
      <c r="Y54" s="51" t="s">
        <v>86</v>
      </c>
      <c r="Z54" s="17" t="s">
        <v>68</v>
      </c>
      <c r="AA54" s="14">
        <v>1</v>
      </c>
      <c r="AB54" s="45">
        <v>2025</v>
      </c>
      <c r="AC54" s="17" t="s">
        <v>238</v>
      </c>
      <c r="AD54" s="15">
        <v>0.25</v>
      </c>
      <c r="AE54" s="15">
        <v>0.25</v>
      </c>
      <c r="AF54" s="15">
        <v>0.25</v>
      </c>
      <c r="AG54" s="15">
        <v>0.25</v>
      </c>
      <c r="AH54" s="15">
        <v>0.25</v>
      </c>
      <c r="AI54" s="15">
        <v>0.25</v>
      </c>
      <c r="AJ54" s="15">
        <v>0.25</v>
      </c>
      <c r="AK54" s="15">
        <v>0.25</v>
      </c>
      <c r="AL54" s="7" t="s">
        <v>238</v>
      </c>
      <c r="AM54" s="7" t="s">
        <v>128</v>
      </c>
    </row>
    <row r="55" spans="1:39" ht="103.15" customHeight="1" x14ac:dyDescent="0.25">
      <c r="A55" s="23"/>
      <c r="B55" s="61">
        <v>7.3</v>
      </c>
      <c r="C55" s="49" t="s">
        <v>187</v>
      </c>
      <c r="D55" s="7" t="s">
        <v>95</v>
      </c>
      <c r="E55" s="8">
        <v>16</v>
      </c>
      <c r="F55" s="9">
        <v>16.100000000000001</v>
      </c>
      <c r="G55" s="7" t="s">
        <v>90</v>
      </c>
      <c r="H55" s="7" t="s">
        <v>91</v>
      </c>
      <c r="I55" s="7" t="s">
        <v>92</v>
      </c>
      <c r="J55" s="7" t="s">
        <v>93</v>
      </c>
      <c r="K55" s="11">
        <v>492203.91333333333</v>
      </c>
      <c r="L55" s="11">
        <v>0</v>
      </c>
      <c r="M55" s="11">
        <v>0</v>
      </c>
      <c r="N55" s="11">
        <v>0</v>
      </c>
      <c r="O55" s="12">
        <f t="shared" si="15"/>
        <v>492203.91333333333</v>
      </c>
      <c r="P55" s="11">
        <v>492203.91333333333</v>
      </c>
      <c r="Q55" s="11">
        <v>0</v>
      </c>
      <c r="R55" s="11">
        <v>0</v>
      </c>
      <c r="S55" s="11">
        <v>0</v>
      </c>
      <c r="T55" s="12">
        <f t="shared" si="16"/>
        <v>492203.91333333333</v>
      </c>
      <c r="U55" s="11" t="s">
        <v>98</v>
      </c>
      <c r="V55" s="11" t="s">
        <v>238</v>
      </c>
      <c r="W55" s="11" t="s">
        <v>239</v>
      </c>
      <c r="X55" s="51" t="s">
        <v>85</v>
      </c>
      <c r="Y55" s="51" t="s">
        <v>86</v>
      </c>
      <c r="Z55" s="17" t="s">
        <v>235</v>
      </c>
      <c r="AA55" s="14">
        <v>1</v>
      </c>
      <c r="AB55" s="45">
        <v>2025</v>
      </c>
      <c r="AC55" s="17" t="s">
        <v>238</v>
      </c>
      <c r="AD55" s="15">
        <v>0.25</v>
      </c>
      <c r="AE55" s="15">
        <v>0.25</v>
      </c>
      <c r="AF55" s="15">
        <v>0.25</v>
      </c>
      <c r="AG55" s="15">
        <v>0.25</v>
      </c>
      <c r="AH55" s="15">
        <v>0.25</v>
      </c>
      <c r="AI55" s="15">
        <v>0.25</v>
      </c>
      <c r="AJ55" s="15">
        <v>0.25</v>
      </c>
      <c r="AK55" s="15">
        <v>0.25</v>
      </c>
      <c r="AL55" s="7" t="s">
        <v>238</v>
      </c>
      <c r="AM55" s="7" t="s">
        <v>128</v>
      </c>
    </row>
    <row r="56" spans="1:39" ht="105" x14ac:dyDescent="0.25">
      <c r="A56" s="23"/>
      <c r="B56" s="48">
        <v>8.1</v>
      </c>
      <c r="C56" s="49" t="s">
        <v>44</v>
      </c>
      <c r="D56" s="7" t="s">
        <v>42</v>
      </c>
      <c r="E56" s="8">
        <v>16</v>
      </c>
      <c r="F56" s="9">
        <v>16.100000000000001</v>
      </c>
      <c r="G56" s="7" t="s">
        <v>90</v>
      </c>
      <c r="H56" s="7" t="s">
        <v>91</v>
      </c>
      <c r="I56" s="7" t="s">
        <v>92</v>
      </c>
      <c r="J56" s="7" t="s">
        <v>93</v>
      </c>
      <c r="K56" s="11">
        <v>208770.13</v>
      </c>
      <c r="L56" s="11">
        <v>0</v>
      </c>
      <c r="M56" s="11">
        <v>0</v>
      </c>
      <c r="N56" s="11">
        <v>0</v>
      </c>
      <c r="O56" s="12">
        <f>SUM(K56:N56)</f>
        <v>208770.13</v>
      </c>
      <c r="P56" s="11">
        <v>208770.13</v>
      </c>
      <c r="Q56" s="11">
        <v>0</v>
      </c>
      <c r="R56" s="11">
        <v>0</v>
      </c>
      <c r="S56" s="11">
        <v>0</v>
      </c>
      <c r="T56" s="12">
        <f>SUM(P56:S56)</f>
        <v>208770.13</v>
      </c>
      <c r="U56" s="11" t="s">
        <v>98</v>
      </c>
      <c r="V56" s="49" t="s">
        <v>272</v>
      </c>
      <c r="W56" s="15" t="s">
        <v>249</v>
      </c>
      <c r="X56" s="51" t="s">
        <v>85</v>
      </c>
      <c r="Y56" s="51" t="s">
        <v>86</v>
      </c>
      <c r="Z56" s="52" t="s">
        <v>69</v>
      </c>
      <c r="AA56" s="14">
        <v>1</v>
      </c>
      <c r="AB56" s="45">
        <v>2025</v>
      </c>
      <c r="AC56" s="17" t="s">
        <v>79</v>
      </c>
      <c r="AD56" s="15"/>
      <c r="AE56" s="15"/>
      <c r="AF56" s="15"/>
      <c r="AG56" s="15"/>
      <c r="AH56" s="15"/>
      <c r="AI56" s="15"/>
      <c r="AJ56" s="15">
        <v>1</v>
      </c>
      <c r="AK56" s="15">
        <v>1</v>
      </c>
      <c r="AL56" s="7" t="s">
        <v>381</v>
      </c>
      <c r="AM56" s="7" t="s">
        <v>122</v>
      </c>
    </row>
    <row r="57" spans="1:39" ht="105" x14ac:dyDescent="0.25">
      <c r="A57" s="23"/>
      <c r="B57" s="48">
        <v>8.1999999999999993</v>
      </c>
      <c r="C57" s="49" t="s">
        <v>43</v>
      </c>
      <c r="D57" s="7" t="s">
        <v>42</v>
      </c>
      <c r="E57" s="8">
        <v>16</v>
      </c>
      <c r="F57" s="9">
        <v>16.100000000000001</v>
      </c>
      <c r="G57" s="7" t="s">
        <v>90</v>
      </c>
      <c r="H57" s="7" t="s">
        <v>91</v>
      </c>
      <c r="I57" s="7" t="s">
        <v>92</v>
      </c>
      <c r="J57" s="7" t="s">
        <v>93</v>
      </c>
      <c r="K57" s="11">
        <v>208770.13</v>
      </c>
      <c r="L57" s="11">
        <v>0</v>
      </c>
      <c r="M57" s="11">
        <v>0</v>
      </c>
      <c r="N57" s="11">
        <v>0</v>
      </c>
      <c r="O57" s="12">
        <f>SUM(K57:N57)</f>
        <v>208770.13</v>
      </c>
      <c r="P57" s="11">
        <v>208770.13</v>
      </c>
      <c r="Q57" s="11">
        <v>0</v>
      </c>
      <c r="R57" s="11">
        <v>0</v>
      </c>
      <c r="S57" s="11">
        <v>0</v>
      </c>
      <c r="T57" s="12">
        <f>SUM(P57:S57)</f>
        <v>208770.13</v>
      </c>
      <c r="U57" s="11" t="s">
        <v>98</v>
      </c>
      <c r="V57" s="49" t="s">
        <v>61</v>
      </c>
      <c r="W57" s="15" t="s">
        <v>249</v>
      </c>
      <c r="X57" s="51" t="s">
        <v>85</v>
      </c>
      <c r="Y57" s="51" t="s">
        <v>86</v>
      </c>
      <c r="Z57" s="52" t="s">
        <v>69</v>
      </c>
      <c r="AA57" s="14">
        <v>1</v>
      </c>
      <c r="AB57" s="45">
        <v>2025</v>
      </c>
      <c r="AC57" s="52" t="s">
        <v>80</v>
      </c>
      <c r="AD57" s="15"/>
      <c r="AE57" s="15"/>
      <c r="AF57" s="15"/>
      <c r="AG57" s="15"/>
      <c r="AH57" s="15"/>
      <c r="AI57" s="15"/>
      <c r="AJ57" s="15">
        <v>1</v>
      </c>
      <c r="AK57" s="15">
        <v>1</v>
      </c>
      <c r="AL57" s="49" t="s">
        <v>382</v>
      </c>
      <c r="AM57" s="7" t="s">
        <v>122</v>
      </c>
    </row>
    <row r="58" spans="1:39" ht="130.15" customHeight="1" x14ac:dyDescent="0.25">
      <c r="A58" s="23"/>
      <c r="B58" s="48">
        <v>8.3000000000000007</v>
      </c>
      <c r="C58" s="49" t="s">
        <v>45</v>
      </c>
      <c r="D58" s="7" t="s">
        <v>42</v>
      </c>
      <c r="E58" s="8">
        <v>16</v>
      </c>
      <c r="F58" s="9">
        <v>16.100000000000001</v>
      </c>
      <c r="G58" s="7" t="s">
        <v>90</v>
      </c>
      <c r="H58" s="7" t="s">
        <v>91</v>
      </c>
      <c r="I58" s="7" t="s">
        <v>92</v>
      </c>
      <c r="J58" s="7" t="s">
        <v>93</v>
      </c>
      <c r="K58" s="11">
        <v>208770.13</v>
      </c>
      <c r="L58" s="11">
        <v>0</v>
      </c>
      <c r="M58" s="11">
        <v>0</v>
      </c>
      <c r="N58" s="11">
        <v>0</v>
      </c>
      <c r="O58" s="12">
        <f>SUM(K58:N58)</f>
        <v>208770.13</v>
      </c>
      <c r="P58" s="11">
        <v>208770.13</v>
      </c>
      <c r="Q58" s="11">
        <v>0</v>
      </c>
      <c r="R58" s="11">
        <v>0</v>
      </c>
      <c r="S58" s="11">
        <v>0</v>
      </c>
      <c r="T58" s="12">
        <f>SUM(P58:S58)</f>
        <v>208770.13</v>
      </c>
      <c r="U58" s="11" t="s">
        <v>98</v>
      </c>
      <c r="V58" s="49" t="s">
        <v>61</v>
      </c>
      <c r="W58" s="15" t="s">
        <v>249</v>
      </c>
      <c r="X58" s="51" t="s">
        <v>85</v>
      </c>
      <c r="Y58" s="51" t="s">
        <v>86</v>
      </c>
      <c r="Z58" s="52" t="s">
        <v>69</v>
      </c>
      <c r="AA58" s="14">
        <v>1</v>
      </c>
      <c r="AB58" s="45">
        <v>2025</v>
      </c>
      <c r="AC58" s="52" t="s">
        <v>80</v>
      </c>
      <c r="AD58" s="15"/>
      <c r="AE58" s="15"/>
      <c r="AF58" s="15"/>
      <c r="AG58" s="15"/>
      <c r="AH58" s="15"/>
      <c r="AI58" s="15"/>
      <c r="AJ58" s="15">
        <v>1</v>
      </c>
      <c r="AK58" s="15">
        <v>1</v>
      </c>
      <c r="AL58" s="49" t="s">
        <v>382</v>
      </c>
      <c r="AM58" s="7" t="s">
        <v>122</v>
      </c>
    </row>
    <row r="59" spans="1:39" ht="105" x14ac:dyDescent="0.25">
      <c r="A59" s="23"/>
      <c r="B59" s="48">
        <v>9.1</v>
      </c>
      <c r="C59" s="49" t="s">
        <v>188</v>
      </c>
      <c r="D59" s="7" t="s">
        <v>152</v>
      </c>
      <c r="E59" s="8">
        <v>16</v>
      </c>
      <c r="F59" s="9">
        <v>16.100000000000001</v>
      </c>
      <c r="G59" s="7" t="s">
        <v>90</v>
      </c>
      <c r="H59" s="7" t="s">
        <v>91</v>
      </c>
      <c r="I59" s="7" t="s">
        <v>92</v>
      </c>
      <c r="J59" s="7" t="s">
        <v>93</v>
      </c>
      <c r="K59" s="11">
        <v>62797.671818181821</v>
      </c>
      <c r="L59" s="11">
        <v>0</v>
      </c>
      <c r="M59" s="11">
        <v>0</v>
      </c>
      <c r="N59" s="11">
        <v>0</v>
      </c>
      <c r="O59" s="12">
        <f>SUM(K59:N59)</f>
        <v>62797.671818181821</v>
      </c>
      <c r="P59" s="11">
        <v>62797.671818181821</v>
      </c>
      <c r="Q59" s="11">
        <v>0</v>
      </c>
      <c r="R59" s="11">
        <v>0</v>
      </c>
      <c r="S59" s="11">
        <v>0</v>
      </c>
      <c r="T59" s="12">
        <f>SUM(P59:S59)</f>
        <v>62797.671818181821</v>
      </c>
      <c r="U59" s="11" t="s">
        <v>98</v>
      </c>
      <c r="V59" s="49" t="s">
        <v>64</v>
      </c>
      <c r="W59" s="15" t="s">
        <v>246</v>
      </c>
      <c r="X59" s="51" t="s">
        <v>85</v>
      </c>
      <c r="Y59" s="51" t="s">
        <v>86</v>
      </c>
      <c r="Z59" s="52" t="s">
        <v>69</v>
      </c>
      <c r="AA59" s="14">
        <v>1</v>
      </c>
      <c r="AB59" s="45">
        <v>2025</v>
      </c>
      <c r="AC59" s="52" t="s">
        <v>256</v>
      </c>
      <c r="AD59" s="15">
        <v>1</v>
      </c>
      <c r="AE59" s="15">
        <v>1</v>
      </c>
      <c r="AF59" s="15"/>
      <c r="AG59" s="15"/>
      <c r="AH59" s="15"/>
      <c r="AI59" s="15"/>
      <c r="AJ59" s="15"/>
      <c r="AK59" s="15"/>
      <c r="AL59" s="49" t="s">
        <v>259</v>
      </c>
      <c r="AM59" s="7" t="s">
        <v>122</v>
      </c>
    </row>
    <row r="60" spans="1:39" ht="105" x14ac:dyDescent="0.25">
      <c r="A60" s="23"/>
      <c r="B60" s="48">
        <v>9.1999999999999993</v>
      </c>
      <c r="C60" s="49" t="s">
        <v>189</v>
      </c>
      <c r="D60" s="7" t="s">
        <v>152</v>
      </c>
      <c r="E60" s="8">
        <v>16</v>
      </c>
      <c r="F60" s="9">
        <v>16.100000000000001</v>
      </c>
      <c r="G60" s="7" t="s">
        <v>90</v>
      </c>
      <c r="H60" s="7" t="s">
        <v>91</v>
      </c>
      <c r="I60" s="7" t="s">
        <v>92</v>
      </c>
      <c r="J60" s="7" t="s">
        <v>93</v>
      </c>
      <c r="K60" s="11">
        <v>62797.671818181821</v>
      </c>
      <c r="L60" s="11">
        <v>0</v>
      </c>
      <c r="M60" s="11">
        <v>0</v>
      </c>
      <c r="N60" s="11">
        <v>0</v>
      </c>
      <c r="O60" s="12">
        <f t="shared" ref="O60:O68" si="17">SUM(K60:N60)</f>
        <v>62797.671818181821</v>
      </c>
      <c r="P60" s="11">
        <v>62797.671818181821</v>
      </c>
      <c r="Q60" s="11">
        <v>0</v>
      </c>
      <c r="R60" s="11">
        <v>0</v>
      </c>
      <c r="S60" s="11">
        <v>0</v>
      </c>
      <c r="T60" s="12">
        <f t="shared" ref="T60:T68" si="18">SUM(P60:S60)</f>
        <v>62797.671818181821</v>
      </c>
      <c r="U60" s="11" t="s">
        <v>98</v>
      </c>
      <c r="V60" s="49" t="s">
        <v>240</v>
      </c>
      <c r="W60" s="15" t="s">
        <v>247</v>
      </c>
      <c r="X60" s="51" t="s">
        <v>85</v>
      </c>
      <c r="Y60" s="51" t="s">
        <v>86</v>
      </c>
      <c r="Z60" s="52" t="s">
        <v>71</v>
      </c>
      <c r="AA60" s="14">
        <v>1</v>
      </c>
      <c r="AB60" s="45">
        <v>2025</v>
      </c>
      <c r="AC60" s="52" t="s">
        <v>257</v>
      </c>
      <c r="AD60" s="15">
        <v>0.5</v>
      </c>
      <c r="AE60" s="15">
        <v>0.5</v>
      </c>
      <c r="AF60" s="15"/>
      <c r="AG60" s="15"/>
      <c r="AH60" s="15"/>
      <c r="AI60" s="15"/>
      <c r="AJ60" s="15">
        <v>0.5</v>
      </c>
      <c r="AK60" s="15">
        <v>0.5</v>
      </c>
      <c r="AL60" s="49" t="s">
        <v>260</v>
      </c>
      <c r="AM60" s="7" t="s">
        <v>122</v>
      </c>
    </row>
    <row r="61" spans="1:39" ht="270.60000000000002" customHeight="1" x14ac:dyDescent="0.25">
      <c r="A61" s="23"/>
      <c r="B61" s="48">
        <v>9.3000000000000007</v>
      </c>
      <c r="C61" s="49" t="s">
        <v>190</v>
      </c>
      <c r="D61" s="7" t="s">
        <v>152</v>
      </c>
      <c r="E61" s="8">
        <v>16</v>
      </c>
      <c r="F61" s="9">
        <v>16.100000000000001</v>
      </c>
      <c r="G61" s="7" t="s">
        <v>90</v>
      </c>
      <c r="H61" s="7" t="s">
        <v>91</v>
      </c>
      <c r="I61" s="7" t="s">
        <v>92</v>
      </c>
      <c r="J61" s="7" t="s">
        <v>93</v>
      </c>
      <c r="K61" s="11">
        <v>62797.671818181821</v>
      </c>
      <c r="L61" s="11">
        <v>0</v>
      </c>
      <c r="M61" s="11">
        <v>0</v>
      </c>
      <c r="N61" s="11">
        <v>0</v>
      </c>
      <c r="O61" s="12">
        <f t="shared" si="17"/>
        <v>62797.671818181821</v>
      </c>
      <c r="P61" s="11">
        <v>62797.671818181821</v>
      </c>
      <c r="Q61" s="11">
        <v>0</v>
      </c>
      <c r="R61" s="11">
        <v>0</v>
      </c>
      <c r="S61" s="11">
        <v>0</v>
      </c>
      <c r="T61" s="12">
        <f t="shared" si="18"/>
        <v>62797.671818181821</v>
      </c>
      <c r="U61" s="11" t="s">
        <v>98</v>
      </c>
      <c r="V61" s="49" t="s">
        <v>81</v>
      </c>
      <c r="W61" s="15" t="s">
        <v>248</v>
      </c>
      <c r="X61" s="51" t="s">
        <v>85</v>
      </c>
      <c r="Y61" s="51" t="s">
        <v>86</v>
      </c>
      <c r="Z61" s="52" t="s">
        <v>68</v>
      </c>
      <c r="AA61" s="14">
        <v>1</v>
      </c>
      <c r="AB61" s="45">
        <v>2025</v>
      </c>
      <c r="AC61" s="52" t="s">
        <v>81</v>
      </c>
      <c r="AD61" s="15">
        <v>0.25</v>
      </c>
      <c r="AE61" s="15">
        <v>0.25</v>
      </c>
      <c r="AF61" s="15">
        <v>0.25</v>
      </c>
      <c r="AG61" s="15">
        <v>0.25</v>
      </c>
      <c r="AH61" s="15">
        <v>0.25</v>
      </c>
      <c r="AI61" s="15">
        <v>0.25</v>
      </c>
      <c r="AJ61" s="15">
        <v>0.25</v>
      </c>
      <c r="AK61" s="15">
        <v>0.25</v>
      </c>
      <c r="AL61" s="49" t="s">
        <v>261</v>
      </c>
      <c r="AM61" s="49" t="s">
        <v>122</v>
      </c>
    </row>
    <row r="62" spans="1:39" ht="315" customHeight="1" x14ac:dyDescent="0.25">
      <c r="A62" s="23"/>
      <c r="B62" s="48">
        <v>9.4</v>
      </c>
      <c r="C62" s="49" t="s">
        <v>191</v>
      </c>
      <c r="D62" s="7" t="s">
        <v>152</v>
      </c>
      <c r="E62" s="8">
        <v>16</v>
      </c>
      <c r="F62" s="9">
        <v>16.100000000000001</v>
      </c>
      <c r="G62" s="7" t="s">
        <v>90</v>
      </c>
      <c r="H62" s="7" t="s">
        <v>91</v>
      </c>
      <c r="I62" s="7" t="s">
        <v>92</v>
      </c>
      <c r="J62" s="7" t="s">
        <v>93</v>
      </c>
      <c r="K62" s="11">
        <v>62797.671818181821</v>
      </c>
      <c r="L62" s="11">
        <v>0</v>
      </c>
      <c r="M62" s="11">
        <v>0</v>
      </c>
      <c r="N62" s="11">
        <v>0</v>
      </c>
      <c r="O62" s="12">
        <f t="shared" si="17"/>
        <v>62797.671818181821</v>
      </c>
      <c r="P62" s="11">
        <v>62797.671818181821</v>
      </c>
      <c r="Q62" s="11">
        <v>0</v>
      </c>
      <c r="R62" s="11">
        <v>0</v>
      </c>
      <c r="S62" s="11">
        <v>0</v>
      </c>
      <c r="T62" s="12">
        <f t="shared" si="18"/>
        <v>62797.671818181821</v>
      </c>
      <c r="U62" s="11" t="s">
        <v>98</v>
      </c>
      <c r="V62" s="49" t="s">
        <v>241</v>
      </c>
      <c r="W62" s="15" t="s">
        <v>249</v>
      </c>
      <c r="X62" s="51" t="s">
        <v>85</v>
      </c>
      <c r="Y62" s="51" t="s">
        <v>86</v>
      </c>
      <c r="Z62" s="52" t="s">
        <v>68</v>
      </c>
      <c r="AA62" s="14">
        <v>1</v>
      </c>
      <c r="AB62" s="45">
        <v>2025</v>
      </c>
      <c r="AC62" s="52" t="s">
        <v>79</v>
      </c>
      <c r="AD62" s="15">
        <v>0.25</v>
      </c>
      <c r="AE62" s="15">
        <v>0.25</v>
      </c>
      <c r="AF62" s="15">
        <v>0.25</v>
      </c>
      <c r="AG62" s="15">
        <v>0.25</v>
      </c>
      <c r="AH62" s="15">
        <v>0.25</v>
      </c>
      <c r="AI62" s="15">
        <v>0.25</v>
      </c>
      <c r="AJ62" s="15">
        <v>0.25</v>
      </c>
      <c r="AK62" s="15">
        <v>0.25</v>
      </c>
      <c r="AL62" s="49" t="s">
        <v>262</v>
      </c>
      <c r="AM62" s="49" t="s">
        <v>122</v>
      </c>
    </row>
    <row r="63" spans="1:39" ht="217.15" customHeight="1" x14ac:dyDescent="0.25">
      <c r="A63" s="23"/>
      <c r="B63" s="48">
        <v>9.5</v>
      </c>
      <c r="C63" s="49" t="s">
        <v>192</v>
      </c>
      <c r="D63" s="7" t="s">
        <v>152</v>
      </c>
      <c r="E63" s="8">
        <v>16</v>
      </c>
      <c r="F63" s="9">
        <v>16.100000000000001</v>
      </c>
      <c r="G63" s="7" t="s">
        <v>90</v>
      </c>
      <c r="H63" s="7" t="s">
        <v>91</v>
      </c>
      <c r="I63" s="7" t="s">
        <v>92</v>
      </c>
      <c r="J63" s="7" t="s">
        <v>93</v>
      </c>
      <c r="K63" s="11">
        <v>62797.671818181821</v>
      </c>
      <c r="L63" s="11">
        <v>0</v>
      </c>
      <c r="M63" s="11">
        <v>0</v>
      </c>
      <c r="N63" s="11">
        <v>0</v>
      </c>
      <c r="O63" s="12">
        <f t="shared" si="17"/>
        <v>62797.671818181821</v>
      </c>
      <c r="P63" s="11">
        <v>62797.671818181821</v>
      </c>
      <c r="Q63" s="11">
        <v>0</v>
      </c>
      <c r="R63" s="11">
        <v>0</v>
      </c>
      <c r="S63" s="11">
        <v>0</v>
      </c>
      <c r="T63" s="12">
        <f t="shared" si="18"/>
        <v>62797.671818181821</v>
      </c>
      <c r="U63" s="11" t="s">
        <v>98</v>
      </c>
      <c r="V63" s="49" t="s">
        <v>65</v>
      </c>
      <c r="W63" s="15" t="s">
        <v>250</v>
      </c>
      <c r="X63" s="51" t="s">
        <v>85</v>
      </c>
      <c r="Y63" s="51" t="s">
        <v>86</v>
      </c>
      <c r="Z63" s="52" t="s">
        <v>68</v>
      </c>
      <c r="AA63" s="14">
        <v>1</v>
      </c>
      <c r="AB63" s="45">
        <v>2025</v>
      </c>
      <c r="AC63" s="52" t="s">
        <v>83</v>
      </c>
      <c r="AD63" s="15">
        <v>0.25</v>
      </c>
      <c r="AE63" s="15">
        <v>0.25</v>
      </c>
      <c r="AF63" s="15">
        <v>0.25</v>
      </c>
      <c r="AG63" s="15">
        <v>0.25</v>
      </c>
      <c r="AH63" s="15">
        <v>0.25</v>
      </c>
      <c r="AI63" s="15">
        <v>0.25</v>
      </c>
      <c r="AJ63" s="15">
        <v>0.25</v>
      </c>
      <c r="AK63" s="15">
        <v>0.25</v>
      </c>
      <c r="AL63" s="49" t="s">
        <v>263</v>
      </c>
      <c r="AM63" s="49" t="s">
        <v>122</v>
      </c>
    </row>
    <row r="64" spans="1:39" ht="117" customHeight="1" x14ac:dyDescent="0.25">
      <c r="A64" s="23"/>
      <c r="B64" s="48">
        <v>9.6</v>
      </c>
      <c r="C64" s="49" t="s">
        <v>193</v>
      </c>
      <c r="D64" s="7" t="s">
        <v>152</v>
      </c>
      <c r="E64" s="8">
        <v>16</v>
      </c>
      <c r="F64" s="9">
        <v>16.100000000000001</v>
      </c>
      <c r="G64" s="7" t="s">
        <v>90</v>
      </c>
      <c r="H64" s="7" t="s">
        <v>91</v>
      </c>
      <c r="I64" s="7" t="s">
        <v>92</v>
      </c>
      <c r="J64" s="7" t="s">
        <v>93</v>
      </c>
      <c r="K64" s="11">
        <v>62797.671818181821</v>
      </c>
      <c r="L64" s="11">
        <v>0</v>
      </c>
      <c r="M64" s="11">
        <v>0</v>
      </c>
      <c r="N64" s="11">
        <v>0</v>
      </c>
      <c r="O64" s="12">
        <f t="shared" si="17"/>
        <v>62797.671818181821</v>
      </c>
      <c r="P64" s="11">
        <v>62797.671818181821</v>
      </c>
      <c r="Q64" s="11">
        <v>0</v>
      </c>
      <c r="R64" s="11">
        <v>0</v>
      </c>
      <c r="S64" s="11">
        <v>0</v>
      </c>
      <c r="T64" s="12">
        <f t="shared" si="18"/>
        <v>62797.671818181821</v>
      </c>
      <c r="U64" s="11" t="s">
        <v>98</v>
      </c>
      <c r="V64" s="49" t="s">
        <v>242</v>
      </c>
      <c r="W64" s="15" t="s">
        <v>251</v>
      </c>
      <c r="X64" s="51" t="s">
        <v>85</v>
      </c>
      <c r="Y64" s="51" t="s">
        <v>86</v>
      </c>
      <c r="Z64" s="52" t="s">
        <v>68</v>
      </c>
      <c r="AA64" s="14">
        <v>1</v>
      </c>
      <c r="AB64" s="45">
        <v>2025</v>
      </c>
      <c r="AC64" s="52" t="s">
        <v>83</v>
      </c>
      <c r="AD64" s="15">
        <v>0.25</v>
      </c>
      <c r="AE64" s="15">
        <v>0.25</v>
      </c>
      <c r="AF64" s="15">
        <v>0.25</v>
      </c>
      <c r="AG64" s="15">
        <v>0.25</v>
      </c>
      <c r="AH64" s="15">
        <v>0.25</v>
      </c>
      <c r="AI64" s="15">
        <v>0.25</v>
      </c>
      <c r="AJ64" s="15">
        <v>0.25</v>
      </c>
      <c r="AK64" s="15">
        <v>0.25</v>
      </c>
      <c r="AL64" s="49" t="s">
        <v>264</v>
      </c>
      <c r="AM64" s="49" t="s">
        <v>122</v>
      </c>
    </row>
    <row r="65" spans="1:39" ht="102" customHeight="1" x14ac:dyDescent="0.25">
      <c r="A65" s="23"/>
      <c r="B65" s="48">
        <v>9.6999999999999993</v>
      </c>
      <c r="C65" s="49" t="s">
        <v>194</v>
      </c>
      <c r="D65" s="7" t="s">
        <v>152</v>
      </c>
      <c r="E65" s="8">
        <v>16</v>
      </c>
      <c r="F65" s="9">
        <v>16.100000000000001</v>
      </c>
      <c r="G65" s="7" t="s">
        <v>90</v>
      </c>
      <c r="H65" s="7" t="s">
        <v>91</v>
      </c>
      <c r="I65" s="7" t="s">
        <v>92</v>
      </c>
      <c r="J65" s="7" t="s">
        <v>93</v>
      </c>
      <c r="K65" s="11">
        <v>62797.671818181821</v>
      </c>
      <c r="L65" s="11">
        <v>0</v>
      </c>
      <c r="M65" s="11">
        <v>0</v>
      </c>
      <c r="N65" s="11">
        <v>0</v>
      </c>
      <c r="O65" s="12">
        <f t="shared" si="17"/>
        <v>62797.671818181821</v>
      </c>
      <c r="P65" s="11">
        <v>62797.671818181821</v>
      </c>
      <c r="Q65" s="11">
        <v>0</v>
      </c>
      <c r="R65" s="11">
        <v>0</v>
      </c>
      <c r="S65" s="11">
        <v>0</v>
      </c>
      <c r="T65" s="12">
        <f t="shared" si="18"/>
        <v>62797.671818181821</v>
      </c>
      <c r="U65" s="11" t="s">
        <v>98</v>
      </c>
      <c r="V65" s="49" t="s">
        <v>55</v>
      </c>
      <c r="W65" s="15" t="s">
        <v>252</v>
      </c>
      <c r="X65" s="51" t="s">
        <v>85</v>
      </c>
      <c r="Y65" s="51" t="s">
        <v>86</v>
      </c>
      <c r="Z65" s="52" t="s">
        <v>70</v>
      </c>
      <c r="AA65" s="14">
        <v>1</v>
      </c>
      <c r="AB65" s="45">
        <v>2025</v>
      </c>
      <c r="AC65" s="52" t="s">
        <v>55</v>
      </c>
      <c r="AD65" s="15">
        <v>0.25</v>
      </c>
      <c r="AE65" s="15">
        <v>0.25</v>
      </c>
      <c r="AF65" s="15">
        <v>0.25</v>
      </c>
      <c r="AG65" s="15">
        <v>0.25</v>
      </c>
      <c r="AH65" s="15">
        <v>0.25</v>
      </c>
      <c r="AI65" s="15">
        <v>0.25</v>
      </c>
      <c r="AJ65" s="15">
        <v>0.25</v>
      </c>
      <c r="AK65" s="15">
        <v>0.25</v>
      </c>
      <c r="AL65" s="49" t="s">
        <v>265</v>
      </c>
      <c r="AM65" s="49" t="s">
        <v>122</v>
      </c>
    </row>
    <row r="66" spans="1:39" ht="129.6" customHeight="1" x14ac:dyDescent="0.25">
      <c r="A66" s="23"/>
      <c r="B66" s="48">
        <v>9.8000000000000007</v>
      </c>
      <c r="C66" s="49" t="s">
        <v>195</v>
      </c>
      <c r="D66" s="7" t="s">
        <v>152</v>
      </c>
      <c r="E66" s="8">
        <v>16</v>
      </c>
      <c r="F66" s="9">
        <v>16.100000000000001</v>
      </c>
      <c r="G66" s="7" t="s">
        <v>90</v>
      </c>
      <c r="H66" s="7" t="s">
        <v>91</v>
      </c>
      <c r="I66" s="7" t="s">
        <v>92</v>
      </c>
      <c r="J66" s="7" t="s">
        <v>93</v>
      </c>
      <c r="K66" s="11">
        <v>62797.671818181821</v>
      </c>
      <c r="L66" s="11">
        <v>0</v>
      </c>
      <c r="M66" s="11">
        <v>0</v>
      </c>
      <c r="N66" s="11">
        <v>0</v>
      </c>
      <c r="O66" s="12">
        <f t="shared" si="17"/>
        <v>62797.671818181821</v>
      </c>
      <c r="P66" s="11">
        <v>62797.671818181821</v>
      </c>
      <c r="Q66" s="11">
        <v>0</v>
      </c>
      <c r="R66" s="11">
        <v>0</v>
      </c>
      <c r="S66" s="11">
        <v>0</v>
      </c>
      <c r="T66" s="12">
        <f t="shared" si="18"/>
        <v>62797.671818181821</v>
      </c>
      <c r="U66" s="11" t="s">
        <v>98</v>
      </c>
      <c r="V66" s="49" t="s">
        <v>243</v>
      </c>
      <c r="W66" s="15" t="s">
        <v>253</v>
      </c>
      <c r="X66" s="51" t="s">
        <v>85</v>
      </c>
      <c r="Y66" s="51" t="s">
        <v>86</v>
      </c>
      <c r="Z66" s="52" t="s">
        <v>68</v>
      </c>
      <c r="AA66" s="14">
        <v>1</v>
      </c>
      <c r="AB66" s="45">
        <v>2025</v>
      </c>
      <c r="AC66" s="52" t="s">
        <v>243</v>
      </c>
      <c r="AD66" s="15">
        <v>0.25</v>
      </c>
      <c r="AE66" s="15">
        <v>0.25</v>
      </c>
      <c r="AF66" s="15">
        <v>0.25</v>
      </c>
      <c r="AG66" s="15">
        <v>0.25</v>
      </c>
      <c r="AH66" s="15">
        <v>0.25</v>
      </c>
      <c r="AI66" s="15">
        <v>0.25</v>
      </c>
      <c r="AJ66" s="15">
        <v>0.25</v>
      </c>
      <c r="AK66" s="15">
        <v>0.25</v>
      </c>
      <c r="AL66" s="49" t="s">
        <v>266</v>
      </c>
      <c r="AM66" s="49" t="s">
        <v>122</v>
      </c>
    </row>
    <row r="67" spans="1:39" ht="125.45" customHeight="1" x14ac:dyDescent="0.25">
      <c r="A67" s="23"/>
      <c r="B67" s="48">
        <v>9.9</v>
      </c>
      <c r="C67" s="49" t="s">
        <v>196</v>
      </c>
      <c r="D67" s="7" t="s">
        <v>152</v>
      </c>
      <c r="E67" s="8">
        <v>16</v>
      </c>
      <c r="F67" s="9">
        <v>16.100000000000001</v>
      </c>
      <c r="G67" s="7" t="s">
        <v>90</v>
      </c>
      <c r="H67" s="7" t="s">
        <v>91</v>
      </c>
      <c r="I67" s="7" t="s">
        <v>92</v>
      </c>
      <c r="J67" s="7" t="s">
        <v>93</v>
      </c>
      <c r="K67" s="11">
        <v>62797.671818181821</v>
      </c>
      <c r="L67" s="11">
        <v>0</v>
      </c>
      <c r="M67" s="11">
        <v>0</v>
      </c>
      <c r="N67" s="11">
        <v>0</v>
      </c>
      <c r="O67" s="12">
        <f t="shared" si="17"/>
        <v>62797.671818181821</v>
      </c>
      <c r="P67" s="11">
        <v>62797.671818181821</v>
      </c>
      <c r="Q67" s="11">
        <v>0</v>
      </c>
      <c r="R67" s="11">
        <v>0</v>
      </c>
      <c r="S67" s="11">
        <v>0</v>
      </c>
      <c r="T67" s="12">
        <f t="shared" si="18"/>
        <v>62797.671818181821</v>
      </c>
      <c r="U67" s="11" t="s">
        <v>98</v>
      </c>
      <c r="V67" s="49" t="s">
        <v>244</v>
      </c>
      <c r="W67" s="15" t="s">
        <v>254</v>
      </c>
      <c r="X67" s="51" t="s">
        <v>85</v>
      </c>
      <c r="Y67" s="51" t="s">
        <v>86</v>
      </c>
      <c r="Z67" s="52" t="s">
        <v>68</v>
      </c>
      <c r="AA67" s="14">
        <v>1</v>
      </c>
      <c r="AB67" s="45">
        <v>2025</v>
      </c>
      <c r="AC67" s="52" t="s">
        <v>258</v>
      </c>
      <c r="AD67" s="15">
        <v>0.25</v>
      </c>
      <c r="AE67" s="15">
        <v>0.25</v>
      </c>
      <c r="AF67" s="15">
        <v>0.25</v>
      </c>
      <c r="AG67" s="15">
        <v>0.25</v>
      </c>
      <c r="AH67" s="15">
        <v>0.25</v>
      </c>
      <c r="AI67" s="15">
        <v>0.25</v>
      </c>
      <c r="AJ67" s="15">
        <v>0.25</v>
      </c>
      <c r="AK67" s="15">
        <v>0.25</v>
      </c>
      <c r="AL67" s="49" t="s">
        <v>267</v>
      </c>
      <c r="AM67" s="49" t="s">
        <v>122</v>
      </c>
    </row>
    <row r="68" spans="1:39" ht="127.15" customHeight="1" x14ac:dyDescent="0.25">
      <c r="A68" s="23"/>
      <c r="B68" s="60" t="s">
        <v>383</v>
      </c>
      <c r="C68" s="49" t="s">
        <v>197</v>
      </c>
      <c r="D68" s="7" t="s">
        <v>152</v>
      </c>
      <c r="E68" s="8">
        <v>16</v>
      </c>
      <c r="F68" s="9">
        <v>16.100000000000001</v>
      </c>
      <c r="G68" s="7" t="s">
        <v>90</v>
      </c>
      <c r="H68" s="7" t="s">
        <v>91</v>
      </c>
      <c r="I68" s="7" t="s">
        <v>92</v>
      </c>
      <c r="J68" s="7" t="s">
        <v>93</v>
      </c>
      <c r="K68" s="11">
        <v>62797.671818181821</v>
      </c>
      <c r="L68" s="11">
        <v>0</v>
      </c>
      <c r="M68" s="11">
        <v>0</v>
      </c>
      <c r="N68" s="11">
        <v>0</v>
      </c>
      <c r="O68" s="12">
        <f t="shared" si="17"/>
        <v>62797.671818181821</v>
      </c>
      <c r="P68" s="11">
        <v>62797.671818181821</v>
      </c>
      <c r="Q68" s="11">
        <v>0</v>
      </c>
      <c r="R68" s="11">
        <v>0</v>
      </c>
      <c r="S68" s="11">
        <v>0</v>
      </c>
      <c r="T68" s="12">
        <f t="shared" si="18"/>
        <v>62797.671818181821</v>
      </c>
      <c r="U68" s="11" t="s">
        <v>98</v>
      </c>
      <c r="V68" s="49" t="s">
        <v>245</v>
      </c>
      <c r="W68" s="15" t="s">
        <v>255</v>
      </c>
      <c r="X68" s="51" t="s">
        <v>85</v>
      </c>
      <c r="Y68" s="51" t="s">
        <v>86</v>
      </c>
      <c r="Z68" s="52" t="s">
        <v>69</v>
      </c>
      <c r="AA68" s="14">
        <v>1</v>
      </c>
      <c r="AB68" s="45">
        <v>2025</v>
      </c>
      <c r="AC68" s="52" t="s">
        <v>245</v>
      </c>
      <c r="AD68" s="15"/>
      <c r="AE68" s="15"/>
      <c r="AF68" s="15"/>
      <c r="AG68" s="15"/>
      <c r="AH68" s="15">
        <v>1</v>
      </c>
      <c r="AI68" s="15">
        <v>1</v>
      </c>
      <c r="AJ68" s="15"/>
      <c r="AK68" s="15"/>
      <c r="AL68" s="49" t="s">
        <v>268</v>
      </c>
      <c r="AM68" s="49" t="s">
        <v>122</v>
      </c>
    </row>
    <row r="69" spans="1:39" ht="127.15" customHeight="1" x14ac:dyDescent="0.25">
      <c r="A69" s="23"/>
      <c r="B69" s="60" t="s">
        <v>384</v>
      </c>
      <c r="C69" s="49" t="s">
        <v>320</v>
      </c>
      <c r="D69" s="7" t="s">
        <v>152</v>
      </c>
      <c r="E69" s="8">
        <v>16</v>
      </c>
      <c r="F69" s="9">
        <v>16.100000000000001</v>
      </c>
      <c r="G69" s="7" t="s">
        <v>90</v>
      </c>
      <c r="H69" s="7" t="s">
        <v>91</v>
      </c>
      <c r="I69" s="7" t="s">
        <v>92</v>
      </c>
      <c r="J69" s="7" t="s">
        <v>93</v>
      </c>
      <c r="K69" s="11">
        <v>62797.671818181821</v>
      </c>
      <c r="L69" s="11">
        <v>0</v>
      </c>
      <c r="M69" s="11">
        <v>0</v>
      </c>
      <c r="N69" s="11">
        <v>0</v>
      </c>
      <c r="O69" s="12">
        <f t="shared" ref="O69" si="19">SUM(K69:N69)</f>
        <v>62797.671818181821</v>
      </c>
      <c r="P69" s="11">
        <v>62797.671818181821</v>
      </c>
      <c r="Q69" s="11">
        <v>0</v>
      </c>
      <c r="R69" s="11">
        <v>0</v>
      </c>
      <c r="S69" s="11">
        <v>0</v>
      </c>
      <c r="T69" s="12">
        <f t="shared" ref="T69" si="20">SUM(P69:S69)</f>
        <v>62797.671818181821</v>
      </c>
      <c r="U69" s="11" t="s">
        <v>98</v>
      </c>
      <c r="V69" s="49" t="s">
        <v>321</v>
      </c>
      <c r="W69" s="15" t="s">
        <v>322</v>
      </c>
      <c r="X69" s="51" t="s">
        <v>85</v>
      </c>
      <c r="Y69" s="51" t="s">
        <v>86</v>
      </c>
      <c r="Z69" s="52" t="s">
        <v>69</v>
      </c>
      <c r="AA69" s="14">
        <v>1</v>
      </c>
      <c r="AB69" s="45">
        <v>2025</v>
      </c>
      <c r="AC69" s="52" t="s">
        <v>321</v>
      </c>
      <c r="AD69" s="15"/>
      <c r="AE69" s="15"/>
      <c r="AF69" s="15"/>
      <c r="AG69" s="15"/>
      <c r="AH69" s="15">
        <v>1</v>
      </c>
      <c r="AI69" s="15">
        <v>1</v>
      </c>
      <c r="AJ69" s="15"/>
      <c r="AK69" s="15"/>
      <c r="AL69" s="49" t="s">
        <v>323</v>
      </c>
      <c r="AM69" s="49" t="s">
        <v>122</v>
      </c>
    </row>
    <row r="70" spans="1:39" ht="217.15" customHeight="1" x14ac:dyDescent="0.25">
      <c r="A70" s="23"/>
      <c r="B70" s="60" t="s">
        <v>385</v>
      </c>
      <c r="C70" s="49" t="s">
        <v>198</v>
      </c>
      <c r="D70" s="7" t="s">
        <v>151</v>
      </c>
      <c r="E70" s="8">
        <v>16</v>
      </c>
      <c r="F70" s="9">
        <v>16.100000000000001</v>
      </c>
      <c r="G70" s="7" t="s">
        <v>90</v>
      </c>
      <c r="H70" s="7" t="s">
        <v>91</v>
      </c>
      <c r="I70" s="7" t="s">
        <v>92</v>
      </c>
      <c r="J70" s="7" t="s">
        <v>93</v>
      </c>
      <c r="K70" s="11">
        <v>51649.773333333338</v>
      </c>
      <c r="L70" s="11">
        <v>0</v>
      </c>
      <c r="M70" s="11">
        <v>0</v>
      </c>
      <c r="N70" s="11">
        <v>0</v>
      </c>
      <c r="O70" s="12">
        <f t="shared" ref="O70:O75" si="21">SUM(K70:N70)</f>
        <v>51649.773333333338</v>
      </c>
      <c r="P70" s="11">
        <v>51649.773333333338</v>
      </c>
      <c r="Q70" s="11">
        <v>0</v>
      </c>
      <c r="R70" s="11">
        <v>0</v>
      </c>
      <c r="S70" s="11">
        <v>0</v>
      </c>
      <c r="T70" s="12">
        <f t="shared" ref="T70:T75" si="22">SUM(P70:S70)</f>
        <v>51649.773333333338</v>
      </c>
      <c r="U70" s="11" t="s">
        <v>98</v>
      </c>
      <c r="V70" s="49" t="s">
        <v>269</v>
      </c>
      <c r="W70" s="15" t="s">
        <v>273</v>
      </c>
      <c r="X70" s="51" t="s">
        <v>85</v>
      </c>
      <c r="Y70" s="51" t="s">
        <v>86</v>
      </c>
      <c r="Z70" s="52" t="s">
        <v>71</v>
      </c>
      <c r="AA70" s="14">
        <v>1</v>
      </c>
      <c r="AB70" s="45">
        <v>2025</v>
      </c>
      <c r="AC70" s="52" t="s">
        <v>279</v>
      </c>
      <c r="AD70" s="15"/>
      <c r="AE70" s="15"/>
      <c r="AF70" s="15">
        <v>0.5</v>
      </c>
      <c r="AG70" s="15">
        <v>0.5</v>
      </c>
      <c r="AH70" s="15"/>
      <c r="AI70" s="15"/>
      <c r="AJ70" s="15">
        <v>0.5</v>
      </c>
      <c r="AK70" s="15">
        <v>0.5</v>
      </c>
      <c r="AL70" s="49" t="s">
        <v>283</v>
      </c>
      <c r="AM70" s="49" t="s">
        <v>74</v>
      </c>
    </row>
    <row r="71" spans="1:39" ht="217.15" customHeight="1" x14ac:dyDescent="0.25">
      <c r="A71" s="23"/>
      <c r="B71" s="60" t="s">
        <v>386</v>
      </c>
      <c r="C71" s="49" t="s">
        <v>199</v>
      </c>
      <c r="D71" s="7" t="s">
        <v>151</v>
      </c>
      <c r="E71" s="8">
        <v>16</v>
      </c>
      <c r="F71" s="9">
        <v>16.100000000000001</v>
      </c>
      <c r="G71" s="7" t="s">
        <v>90</v>
      </c>
      <c r="H71" s="7" t="s">
        <v>91</v>
      </c>
      <c r="I71" s="7" t="s">
        <v>92</v>
      </c>
      <c r="J71" s="7" t="s">
        <v>93</v>
      </c>
      <c r="K71" s="11">
        <v>51649.773333333338</v>
      </c>
      <c r="L71" s="11">
        <v>0</v>
      </c>
      <c r="M71" s="11">
        <v>0</v>
      </c>
      <c r="N71" s="11">
        <v>0</v>
      </c>
      <c r="O71" s="12">
        <f t="shared" si="21"/>
        <v>51649.773333333338</v>
      </c>
      <c r="P71" s="11">
        <v>51649.773333333338</v>
      </c>
      <c r="Q71" s="11">
        <v>0</v>
      </c>
      <c r="R71" s="11">
        <v>0</v>
      </c>
      <c r="S71" s="11">
        <v>0</v>
      </c>
      <c r="T71" s="12">
        <f t="shared" si="22"/>
        <v>51649.773333333338</v>
      </c>
      <c r="U71" s="11" t="s">
        <v>98</v>
      </c>
      <c r="V71" s="49" t="s">
        <v>61</v>
      </c>
      <c r="W71" s="15" t="s">
        <v>274</v>
      </c>
      <c r="X71" s="51" t="s">
        <v>85</v>
      </c>
      <c r="Y71" s="51" t="s">
        <v>86</v>
      </c>
      <c r="Z71" s="52" t="s">
        <v>71</v>
      </c>
      <c r="AA71" s="14">
        <v>1</v>
      </c>
      <c r="AB71" s="45">
        <v>2025</v>
      </c>
      <c r="AC71" s="52" t="s">
        <v>79</v>
      </c>
      <c r="AD71" s="15"/>
      <c r="AE71" s="15"/>
      <c r="AF71" s="15">
        <v>0.5</v>
      </c>
      <c r="AG71" s="15">
        <v>0.5</v>
      </c>
      <c r="AH71" s="15"/>
      <c r="AI71" s="15"/>
      <c r="AJ71" s="15">
        <v>0.5</v>
      </c>
      <c r="AK71" s="15">
        <v>0.5</v>
      </c>
      <c r="AL71" s="49" t="s">
        <v>284</v>
      </c>
      <c r="AM71" s="49" t="s">
        <v>74</v>
      </c>
    </row>
    <row r="72" spans="1:39" ht="172.5" customHeight="1" x14ac:dyDescent="0.25">
      <c r="A72" s="23"/>
      <c r="B72" s="60" t="s">
        <v>387</v>
      </c>
      <c r="C72" s="49" t="s">
        <v>200</v>
      </c>
      <c r="D72" s="7" t="s">
        <v>151</v>
      </c>
      <c r="E72" s="8">
        <v>16</v>
      </c>
      <c r="F72" s="9">
        <v>16.100000000000001</v>
      </c>
      <c r="G72" s="7" t="s">
        <v>90</v>
      </c>
      <c r="H72" s="7" t="s">
        <v>91</v>
      </c>
      <c r="I72" s="7" t="s">
        <v>92</v>
      </c>
      <c r="J72" s="7" t="s">
        <v>93</v>
      </c>
      <c r="K72" s="11">
        <v>51649.773333333338</v>
      </c>
      <c r="L72" s="11">
        <v>0</v>
      </c>
      <c r="M72" s="11">
        <v>0</v>
      </c>
      <c r="N72" s="11">
        <v>0</v>
      </c>
      <c r="O72" s="12">
        <f t="shared" si="21"/>
        <v>51649.773333333338</v>
      </c>
      <c r="P72" s="11">
        <v>51649.773333333338</v>
      </c>
      <c r="Q72" s="11">
        <v>0</v>
      </c>
      <c r="R72" s="11">
        <v>0</v>
      </c>
      <c r="S72" s="11">
        <v>0</v>
      </c>
      <c r="T72" s="12">
        <f t="shared" si="22"/>
        <v>51649.773333333338</v>
      </c>
      <c r="U72" s="11" t="s">
        <v>98</v>
      </c>
      <c r="V72" s="49" t="s">
        <v>269</v>
      </c>
      <c r="W72" s="15" t="s">
        <v>275</v>
      </c>
      <c r="X72" s="51" t="s">
        <v>85</v>
      </c>
      <c r="Y72" s="51" t="s">
        <v>86</v>
      </c>
      <c r="Z72" s="52" t="s">
        <v>278</v>
      </c>
      <c r="AA72" s="14">
        <v>1</v>
      </c>
      <c r="AB72" s="45">
        <v>2025</v>
      </c>
      <c r="AC72" s="52" t="s">
        <v>280</v>
      </c>
      <c r="AD72" s="15"/>
      <c r="AE72" s="15"/>
      <c r="AF72" s="15"/>
      <c r="AG72" s="15"/>
      <c r="AH72" s="15"/>
      <c r="AI72" s="15"/>
      <c r="AJ72" s="15">
        <v>1</v>
      </c>
      <c r="AK72" s="15">
        <v>1</v>
      </c>
      <c r="AL72" s="49" t="s">
        <v>284</v>
      </c>
      <c r="AM72" s="49" t="s">
        <v>74</v>
      </c>
    </row>
    <row r="73" spans="1:39" ht="172.5" customHeight="1" x14ac:dyDescent="0.25">
      <c r="A73" s="23"/>
      <c r="B73" s="60" t="s">
        <v>388</v>
      </c>
      <c r="C73" s="49" t="s">
        <v>201</v>
      </c>
      <c r="D73" s="7" t="s">
        <v>151</v>
      </c>
      <c r="E73" s="8">
        <v>16</v>
      </c>
      <c r="F73" s="9">
        <v>16.100000000000001</v>
      </c>
      <c r="G73" s="7" t="s">
        <v>90</v>
      </c>
      <c r="H73" s="7" t="s">
        <v>91</v>
      </c>
      <c r="I73" s="7" t="s">
        <v>92</v>
      </c>
      <c r="J73" s="7" t="s">
        <v>93</v>
      </c>
      <c r="K73" s="11">
        <v>51649.773333333338</v>
      </c>
      <c r="L73" s="11">
        <v>0</v>
      </c>
      <c r="M73" s="11">
        <v>0</v>
      </c>
      <c r="N73" s="11">
        <v>0</v>
      </c>
      <c r="O73" s="12">
        <f t="shared" si="21"/>
        <v>51649.773333333338</v>
      </c>
      <c r="P73" s="11">
        <v>51649.773333333338</v>
      </c>
      <c r="Q73" s="11">
        <v>0</v>
      </c>
      <c r="R73" s="11">
        <v>0</v>
      </c>
      <c r="S73" s="11">
        <v>0</v>
      </c>
      <c r="T73" s="12">
        <f t="shared" si="22"/>
        <v>51649.773333333338</v>
      </c>
      <c r="U73" s="11" t="s">
        <v>98</v>
      </c>
      <c r="V73" s="49" t="s">
        <v>270</v>
      </c>
      <c r="W73" s="15" t="s">
        <v>276</v>
      </c>
      <c r="X73" s="51" t="s">
        <v>85</v>
      </c>
      <c r="Y73" s="51" t="s">
        <v>86</v>
      </c>
      <c r="Z73" s="52" t="s">
        <v>69</v>
      </c>
      <c r="AA73" s="14">
        <v>1</v>
      </c>
      <c r="AB73" s="45">
        <v>2025</v>
      </c>
      <c r="AC73" s="52" t="s">
        <v>281</v>
      </c>
      <c r="AD73" s="15"/>
      <c r="AE73" s="15"/>
      <c r="AF73" s="15"/>
      <c r="AG73" s="15"/>
      <c r="AH73" s="15"/>
      <c r="AI73" s="15"/>
      <c r="AJ73" s="15">
        <v>1</v>
      </c>
      <c r="AK73" s="15">
        <v>1</v>
      </c>
      <c r="AL73" s="49" t="s">
        <v>285</v>
      </c>
      <c r="AM73" s="49" t="s">
        <v>74</v>
      </c>
    </row>
    <row r="74" spans="1:39" ht="217.15" customHeight="1" x14ac:dyDescent="0.25">
      <c r="A74" s="23"/>
      <c r="B74" s="60" t="s">
        <v>389</v>
      </c>
      <c r="C74" s="49" t="s">
        <v>202</v>
      </c>
      <c r="D74" s="7" t="s">
        <v>151</v>
      </c>
      <c r="E74" s="8">
        <v>16</v>
      </c>
      <c r="F74" s="9">
        <v>16.100000000000001</v>
      </c>
      <c r="G74" s="7" t="s">
        <v>90</v>
      </c>
      <c r="H74" s="7" t="s">
        <v>91</v>
      </c>
      <c r="I74" s="7" t="s">
        <v>92</v>
      </c>
      <c r="J74" s="7" t="s">
        <v>93</v>
      </c>
      <c r="K74" s="11">
        <v>51649.773333333338</v>
      </c>
      <c r="L74" s="11">
        <v>0</v>
      </c>
      <c r="M74" s="11">
        <v>0</v>
      </c>
      <c r="N74" s="11">
        <v>0</v>
      </c>
      <c r="O74" s="12">
        <f t="shared" si="21"/>
        <v>51649.773333333338</v>
      </c>
      <c r="P74" s="11">
        <v>51649.773333333338</v>
      </c>
      <c r="Q74" s="11">
        <v>0</v>
      </c>
      <c r="R74" s="11">
        <v>0</v>
      </c>
      <c r="S74" s="11">
        <v>0</v>
      </c>
      <c r="T74" s="12">
        <f t="shared" si="22"/>
        <v>51649.773333333338</v>
      </c>
      <c r="U74" s="11" t="s">
        <v>98</v>
      </c>
      <c r="V74" s="49" t="s">
        <v>271</v>
      </c>
      <c r="W74" s="15" t="s">
        <v>277</v>
      </c>
      <c r="X74" s="51" t="s">
        <v>85</v>
      </c>
      <c r="Y74" s="51" t="s">
        <v>86</v>
      </c>
      <c r="Z74" s="52" t="s">
        <v>71</v>
      </c>
      <c r="AA74" s="14">
        <v>1</v>
      </c>
      <c r="AB74" s="45">
        <v>2025</v>
      </c>
      <c r="AC74" s="52" t="s">
        <v>282</v>
      </c>
      <c r="AD74" s="15"/>
      <c r="AE74" s="15"/>
      <c r="AF74" s="15">
        <v>0.5</v>
      </c>
      <c r="AG74" s="15">
        <v>0.5</v>
      </c>
      <c r="AH74" s="15"/>
      <c r="AI74" s="15"/>
      <c r="AJ74" s="15">
        <v>0.5</v>
      </c>
      <c r="AK74" s="15">
        <v>0.5</v>
      </c>
      <c r="AL74" s="49" t="s">
        <v>286</v>
      </c>
      <c r="AM74" s="49" t="s">
        <v>74</v>
      </c>
    </row>
    <row r="75" spans="1:39" ht="217.15" customHeight="1" x14ac:dyDescent="0.25">
      <c r="A75" s="23"/>
      <c r="B75" s="60" t="s">
        <v>390</v>
      </c>
      <c r="C75" s="49" t="s">
        <v>203</v>
      </c>
      <c r="D75" s="7" t="s">
        <v>151</v>
      </c>
      <c r="E75" s="8">
        <v>16</v>
      </c>
      <c r="F75" s="9">
        <v>16.100000000000001</v>
      </c>
      <c r="G75" s="7" t="s">
        <v>90</v>
      </c>
      <c r="H75" s="7" t="s">
        <v>91</v>
      </c>
      <c r="I75" s="7" t="s">
        <v>92</v>
      </c>
      <c r="J75" s="7" t="s">
        <v>93</v>
      </c>
      <c r="K75" s="11">
        <v>51649.773333333338</v>
      </c>
      <c r="L75" s="11">
        <v>0</v>
      </c>
      <c r="M75" s="11">
        <v>0</v>
      </c>
      <c r="N75" s="11">
        <v>0</v>
      </c>
      <c r="O75" s="12">
        <f t="shared" si="21"/>
        <v>51649.773333333338</v>
      </c>
      <c r="P75" s="11">
        <v>51649.773333333338</v>
      </c>
      <c r="Q75" s="11">
        <v>0</v>
      </c>
      <c r="R75" s="11">
        <v>0</v>
      </c>
      <c r="S75" s="11">
        <v>0</v>
      </c>
      <c r="T75" s="12">
        <f t="shared" si="22"/>
        <v>51649.773333333338</v>
      </c>
      <c r="U75" s="11" t="s">
        <v>98</v>
      </c>
      <c r="V75" s="49" t="s">
        <v>272</v>
      </c>
      <c r="W75" s="15" t="s">
        <v>274</v>
      </c>
      <c r="X75" s="51" t="s">
        <v>85</v>
      </c>
      <c r="Y75" s="51" t="s">
        <v>86</v>
      </c>
      <c r="Z75" s="52" t="s">
        <v>68</v>
      </c>
      <c r="AA75" s="14">
        <v>1</v>
      </c>
      <c r="AB75" s="45">
        <v>2025</v>
      </c>
      <c r="AC75" s="52" t="s">
        <v>79</v>
      </c>
      <c r="AD75" s="15">
        <v>0.25</v>
      </c>
      <c r="AE75" s="15">
        <v>0.25</v>
      </c>
      <c r="AF75" s="15">
        <v>0.25</v>
      </c>
      <c r="AG75" s="15">
        <v>0.25</v>
      </c>
      <c r="AH75" s="15">
        <v>0.25</v>
      </c>
      <c r="AI75" s="15">
        <v>0.25</v>
      </c>
      <c r="AJ75" s="15">
        <v>0.25</v>
      </c>
      <c r="AK75" s="15">
        <v>0.25</v>
      </c>
      <c r="AL75" s="54" t="s">
        <v>287</v>
      </c>
      <c r="AM75" s="49" t="s">
        <v>74</v>
      </c>
    </row>
    <row r="76" spans="1:39" ht="105" x14ac:dyDescent="0.25">
      <c r="A76" s="23"/>
      <c r="B76" s="48">
        <v>11.1</v>
      </c>
      <c r="C76" s="49" t="s">
        <v>204</v>
      </c>
      <c r="D76" s="7" t="s">
        <v>46</v>
      </c>
      <c r="E76" s="8">
        <v>16</v>
      </c>
      <c r="F76" s="9">
        <v>16.100000000000001</v>
      </c>
      <c r="G76" s="7" t="s">
        <v>90</v>
      </c>
      <c r="H76" s="7" t="s">
        <v>91</v>
      </c>
      <c r="I76" s="7" t="s">
        <v>92</v>
      </c>
      <c r="J76" s="7" t="s">
        <v>93</v>
      </c>
      <c r="K76" s="11">
        <v>178103.62333333332</v>
      </c>
      <c r="L76" s="11">
        <v>0</v>
      </c>
      <c r="M76" s="11">
        <v>0</v>
      </c>
      <c r="N76" s="11">
        <v>0</v>
      </c>
      <c r="O76" s="12">
        <f>SUM(K76:N76)</f>
        <v>178103.62333333332</v>
      </c>
      <c r="P76" s="11">
        <v>178103.62333333332</v>
      </c>
      <c r="Q76" s="11">
        <v>0</v>
      </c>
      <c r="R76" s="11">
        <v>0</v>
      </c>
      <c r="S76" s="11">
        <v>0</v>
      </c>
      <c r="T76" s="12">
        <f>SUM(P76:S76)</f>
        <v>178103.62333333332</v>
      </c>
      <c r="U76" s="11" t="s">
        <v>98</v>
      </c>
      <c r="V76" s="49" t="s">
        <v>288</v>
      </c>
      <c r="W76" s="15" t="s">
        <v>291</v>
      </c>
      <c r="X76" s="51" t="s">
        <v>85</v>
      </c>
      <c r="Y76" s="51" t="s">
        <v>86</v>
      </c>
      <c r="Z76" s="52" t="s">
        <v>68</v>
      </c>
      <c r="AA76" s="14">
        <v>1</v>
      </c>
      <c r="AB76" s="45">
        <v>2025</v>
      </c>
      <c r="AC76" s="52" t="s">
        <v>288</v>
      </c>
      <c r="AD76" s="15">
        <v>0.25</v>
      </c>
      <c r="AE76" s="15">
        <v>0.25</v>
      </c>
      <c r="AF76" s="15">
        <v>0.25</v>
      </c>
      <c r="AG76" s="15">
        <v>0.25</v>
      </c>
      <c r="AH76" s="15">
        <v>0.25</v>
      </c>
      <c r="AI76" s="15">
        <v>0.25</v>
      </c>
      <c r="AJ76" s="15">
        <v>0.25</v>
      </c>
      <c r="AK76" s="15">
        <v>0.25</v>
      </c>
      <c r="AL76" s="58" t="s">
        <v>289</v>
      </c>
      <c r="AM76" s="62" t="s">
        <v>122</v>
      </c>
    </row>
    <row r="77" spans="1:39" ht="105" x14ac:dyDescent="0.25">
      <c r="A77" s="23"/>
      <c r="B77" s="48">
        <v>11.2</v>
      </c>
      <c r="C77" s="49" t="s">
        <v>205</v>
      </c>
      <c r="D77" s="7" t="s">
        <v>46</v>
      </c>
      <c r="E77" s="8">
        <v>16</v>
      </c>
      <c r="F77" s="9">
        <v>16.100000000000001</v>
      </c>
      <c r="G77" s="7" t="s">
        <v>90</v>
      </c>
      <c r="H77" s="7" t="s">
        <v>91</v>
      </c>
      <c r="I77" s="7" t="s">
        <v>92</v>
      </c>
      <c r="J77" s="7" t="s">
        <v>93</v>
      </c>
      <c r="K77" s="11">
        <v>178103.62333333332</v>
      </c>
      <c r="L77" s="11">
        <v>0</v>
      </c>
      <c r="M77" s="11">
        <v>0</v>
      </c>
      <c r="N77" s="11">
        <v>0</v>
      </c>
      <c r="O77" s="12">
        <f t="shared" ref="O77:O78" si="23">SUM(K77:N77)</f>
        <v>178103.62333333332</v>
      </c>
      <c r="P77" s="11">
        <v>178103.62333333332</v>
      </c>
      <c r="Q77" s="11">
        <v>0</v>
      </c>
      <c r="R77" s="11">
        <v>0</v>
      </c>
      <c r="S77" s="11">
        <v>0</v>
      </c>
      <c r="T77" s="12">
        <f t="shared" ref="T77:T78" si="24">SUM(P77:S77)</f>
        <v>178103.62333333332</v>
      </c>
      <c r="U77" s="11" t="s">
        <v>98</v>
      </c>
      <c r="V77" s="49" t="s">
        <v>289</v>
      </c>
      <c r="W77" s="15" t="s">
        <v>292</v>
      </c>
      <c r="X77" s="51" t="s">
        <v>85</v>
      </c>
      <c r="Y77" s="51" t="s">
        <v>86</v>
      </c>
      <c r="Z77" s="52" t="s">
        <v>68</v>
      </c>
      <c r="AA77" s="14">
        <v>1</v>
      </c>
      <c r="AB77" s="45">
        <v>2025</v>
      </c>
      <c r="AC77" s="52" t="s">
        <v>289</v>
      </c>
      <c r="AD77" s="15">
        <v>0.25</v>
      </c>
      <c r="AE77" s="15">
        <v>0.25</v>
      </c>
      <c r="AF77" s="15">
        <v>0.25</v>
      </c>
      <c r="AG77" s="15">
        <v>0.25</v>
      </c>
      <c r="AH77" s="15">
        <v>0.25</v>
      </c>
      <c r="AI77" s="15">
        <v>0.25</v>
      </c>
      <c r="AJ77" s="15">
        <v>0.25</v>
      </c>
      <c r="AK77" s="15">
        <v>0.25</v>
      </c>
      <c r="AL77" s="56" t="s">
        <v>294</v>
      </c>
      <c r="AM77" s="62" t="s">
        <v>122</v>
      </c>
    </row>
    <row r="78" spans="1:39" ht="105" x14ac:dyDescent="0.25">
      <c r="A78" s="23"/>
      <c r="B78" s="48">
        <v>11.3</v>
      </c>
      <c r="C78" s="49" t="s">
        <v>206</v>
      </c>
      <c r="D78" s="7" t="s">
        <v>46</v>
      </c>
      <c r="E78" s="8">
        <v>16</v>
      </c>
      <c r="F78" s="9">
        <v>16.100000000000001</v>
      </c>
      <c r="G78" s="7" t="s">
        <v>90</v>
      </c>
      <c r="H78" s="7" t="s">
        <v>91</v>
      </c>
      <c r="I78" s="7" t="s">
        <v>92</v>
      </c>
      <c r="J78" s="7" t="s">
        <v>93</v>
      </c>
      <c r="K78" s="11">
        <v>178103.62333333332</v>
      </c>
      <c r="L78" s="11">
        <v>0</v>
      </c>
      <c r="M78" s="11">
        <v>0</v>
      </c>
      <c r="N78" s="11">
        <v>0</v>
      </c>
      <c r="O78" s="12">
        <f t="shared" si="23"/>
        <v>178103.62333333332</v>
      </c>
      <c r="P78" s="11">
        <v>178103.62333333332</v>
      </c>
      <c r="Q78" s="11">
        <v>0</v>
      </c>
      <c r="R78" s="11">
        <v>0</v>
      </c>
      <c r="S78" s="11">
        <v>0</v>
      </c>
      <c r="T78" s="12">
        <f t="shared" si="24"/>
        <v>178103.62333333332</v>
      </c>
      <c r="U78" s="11" t="s">
        <v>98</v>
      </c>
      <c r="V78" s="49" t="s">
        <v>290</v>
      </c>
      <c r="W78" s="15" t="s">
        <v>293</v>
      </c>
      <c r="X78" s="51" t="s">
        <v>85</v>
      </c>
      <c r="Y78" s="51" t="s">
        <v>86</v>
      </c>
      <c r="Z78" s="52" t="s">
        <v>68</v>
      </c>
      <c r="AA78" s="14">
        <v>1</v>
      </c>
      <c r="AB78" s="45">
        <v>2025</v>
      </c>
      <c r="AC78" s="52" t="s">
        <v>57</v>
      </c>
      <c r="AD78" s="15">
        <v>0.25</v>
      </c>
      <c r="AE78" s="15">
        <v>0.25</v>
      </c>
      <c r="AF78" s="15">
        <v>0.25</v>
      </c>
      <c r="AG78" s="15">
        <v>0.25</v>
      </c>
      <c r="AH78" s="15">
        <v>0.25</v>
      </c>
      <c r="AI78" s="15">
        <v>0.25</v>
      </c>
      <c r="AJ78" s="15">
        <v>0.25</v>
      </c>
      <c r="AK78" s="15">
        <v>0.25</v>
      </c>
      <c r="AL78" s="58" t="s">
        <v>295</v>
      </c>
      <c r="AM78" s="62" t="s">
        <v>122</v>
      </c>
    </row>
    <row r="79" spans="1:39" ht="153.6" customHeight="1" x14ac:dyDescent="0.25">
      <c r="A79" s="23"/>
      <c r="B79" s="48">
        <v>12.1</v>
      </c>
      <c r="C79" s="49" t="s">
        <v>207</v>
      </c>
      <c r="D79" s="7" t="s">
        <v>296</v>
      </c>
      <c r="E79" s="8">
        <v>16</v>
      </c>
      <c r="F79" s="9">
        <v>16.100000000000001</v>
      </c>
      <c r="G79" s="7" t="s">
        <v>90</v>
      </c>
      <c r="H79" s="7" t="s">
        <v>91</v>
      </c>
      <c r="I79" s="7" t="s">
        <v>92</v>
      </c>
      <c r="J79" s="7" t="s">
        <v>93</v>
      </c>
      <c r="K79" s="11">
        <v>351926.26333333337</v>
      </c>
      <c r="L79" s="11">
        <v>0</v>
      </c>
      <c r="M79" s="11">
        <v>0</v>
      </c>
      <c r="N79" s="11">
        <v>0</v>
      </c>
      <c r="O79" s="12">
        <f>SUM(K79:N79)</f>
        <v>351926.26333333337</v>
      </c>
      <c r="P79" s="11">
        <v>351926.26333333337</v>
      </c>
      <c r="Q79" s="11">
        <v>0</v>
      </c>
      <c r="R79" s="11">
        <v>0</v>
      </c>
      <c r="S79" s="11">
        <v>0</v>
      </c>
      <c r="T79" s="12">
        <f>SUM(P79:S79)</f>
        <v>351926.26333333337</v>
      </c>
      <c r="U79" s="11" t="s">
        <v>98</v>
      </c>
      <c r="V79" s="7" t="s">
        <v>297</v>
      </c>
      <c r="W79" s="7" t="s">
        <v>300</v>
      </c>
      <c r="X79" s="51" t="s">
        <v>85</v>
      </c>
      <c r="Y79" s="51" t="s">
        <v>86</v>
      </c>
      <c r="Z79" s="17" t="s">
        <v>303</v>
      </c>
      <c r="AA79" s="14">
        <v>1</v>
      </c>
      <c r="AB79" s="45">
        <v>2025</v>
      </c>
      <c r="AC79" s="17" t="s">
        <v>304</v>
      </c>
      <c r="AD79" s="15"/>
      <c r="AE79" s="15"/>
      <c r="AF79" s="15">
        <v>0.5</v>
      </c>
      <c r="AG79" s="15">
        <v>0.5</v>
      </c>
      <c r="AH79" s="15"/>
      <c r="AI79" s="15"/>
      <c r="AJ79" s="15">
        <v>0.5</v>
      </c>
      <c r="AK79" s="15">
        <v>0.5</v>
      </c>
      <c r="AL79" s="10" t="s">
        <v>313</v>
      </c>
      <c r="AM79" s="7" t="s">
        <v>129</v>
      </c>
    </row>
    <row r="80" spans="1:39" ht="125.45" customHeight="1" x14ac:dyDescent="0.25">
      <c r="A80" s="23"/>
      <c r="B80" s="48">
        <v>12.2</v>
      </c>
      <c r="C80" s="49" t="s">
        <v>208</v>
      </c>
      <c r="D80" s="7" t="s">
        <v>296</v>
      </c>
      <c r="E80" s="8">
        <v>16</v>
      </c>
      <c r="F80" s="9">
        <v>16.100000000000001</v>
      </c>
      <c r="G80" s="7" t="s">
        <v>90</v>
      </c>
      <c r="H80" s="7" t="s">
        <v>91</v>
      </c>
      <c r="I80" s="7" t="s">
        <v>92</v>
      </c>
      <c r="J80" s="7" t="s">
        <v>93</v>
      </c>
      <c r="K80" s="11">
        <v>351926.26333333337</v>
      </c>
      <c r="L80" s="11">
        <v>0</v>
      </c>
      <c r="M80" s="11">
        <v>0</v>
      </c>
      <c r="N80" s="11">
        <v>0</v>
      </c>
      <c r="O80" s="12">
        <f t="shared" ref="O80:O81" si="25">SUM(K80:N80)</f>
        <v>351926.26333333337</v>
      </c>
      <c r="P80" s="11">
        <v>351926.26333333337</v>
      </c>
      <c r="Q80" s="11">
        <v>0</v>
      </c>
      <c r="R80" s="11">
        <v>0</v>
      </c>
      <c r="S80" s="11">
        <v>0</v>
      </c>
      <c r="T80" s="12">
        <f t="shared" ref="T80:T81" si="26">SUM(P80:S80)</f>
        <v>351926.26333333337</v>
      </c>
      <c r="U80" s="11" t="s">
        <v>98</v>
      </c>
      <c r="V80" s="7" t="s">
        <v>298</v>
      </c>
      <c r="W80" s="7" t="s">
        <v>301</v>
      </c>
      <c r="X80" s="51" t="s">
        <v>85</v>
      </c>
      <c r="Y80" s="51" t="s">
        <v>86</v>
      </c>
      <c r="Z80" s="17" t="s">
        <v>303</v>
      </c>
      <c r="AA80" s="14">
        <v>1</v>
      </c>
      <c r="AB80" s="45">
        <v>2025</v>
      </c>
      <c r="AC80" s="17" t="s">
        <v>305</v>
      </c>
      <c r="AD80" s="15"/>
      <c r="AE80" s="15"/>
      <c r="AF80" s="15">
        <v>0.5</v>
      </c>
      <c r="AG80" s="15">
        <v>0.5</v>
      </c>
      <c r="AH80" s="15"/>
      <c r="AI80" s="15"/>
      <c r="AJ80" s="15">
        <v>0.5</v>
      </c>
      <c r="AK80" s="15">
        <v>0.5</v>
      </c>
      <c r="AL80" s="7" t="s">
        <v>314</v>
      </c>
      <c r="AM80" s="7" t="s">
        <v>129</v>
      </c>
    </row>
    <row r="81" spans="1:39" ht="178.15" customHeight="1" x14ac:dyDescent="0.25">
      <c r="A81" s="23"/>
      <c r="B81" s="48">
        <v>12.3</v>
      </c>
      <c r="C81" s="49" t="s">
        <v>209</v>
      </c>
      <c r="D81" s="7" t="s">
        <v>296</v>
      </c>
      <c r="E81" s="8">
        <v>16</v>
      </c>
      <c r="F81" s="9">
        <v>16.100000000000001</v>
      </c>
      <c r="G81" s="7" t="s">
        <v>90</v>
      </c>
      <c r="H81" s="7" t="s">
        <v>91</v>
      </c>
      <c r="I81" s="7" t="s">
        <v>92</v>
      </c>
      <c r="J81" s="7" t="s">
        <v>93</v>
      </c>
      <c r="K81" s="11">
        <v>351926.26333333337</v>
      </c>
      <c r="L81" s="11">
        <v>0</v>
      </c>
      <c r="M81" s="11">
        <v>0</v>
      </c>
      <c r="N81" s="11">
        <v>0</v>
      </c>
      <c r="O81" s="12">
        <f t="shared" si="25"/>
        <v>351926.26333333337</v>
      </c>
      <c r="P81" s="11">
        <v>351926.26333333337</v>
      </c>
      <c r="Q81" s="11">
        <v>0</v>
      </c>
      <c r="R81" s="11">
        <v>0</v>
      </c>
      <c r="S81" s="11">
        <v>0</v>
      </c>
      <c r="T81" s="12">
        <f t="shared" si="26"/>
        <v>351926.26333333337</v>
      </c>
      <c r="U81" s="11" t="s">
        <v>98</v>
      </c>
      <c r="V81" s="7" t="s">
        <v>299</v>
      </c>
      <c r="W81" s="7" t="s">
        <v>302</v>
      </c>
      <c r="X81" s="51" t="s">
        <v>85</v>
      </c>
      <c r="Y81" s="51" t="s">
        <v>86</v>
      </c>
      <c r="Z81" s="17" t="s">
        <v>69</v>
      </c>
      <c r="AA81" s="14">
        <v>1</v>
      </c>
      <c r="AB81" s="45">
        <v>2025</v>
      </c>
      <c r="AC81" s="17" t="s">
        <v>81</v>
      </c>
      <c r="AD81" s="15"/>
      <c r="AE81" s="15"/>
      <c r="AF81" s="15"/>
      <c r="AG81" s="15"/>
      <c r="AH81" s="15"/>
      <c r="AI81" s="15"/>
      <c r="AJ81" s="15">
        <v>1</v>
      </c>
      <c r="AK81" s="15">
        <v>1</v>
      </c>
      <c r="AL81" s="7" t="s">
        <v>315</v>
      </c>
      <c r="AM81" s="7" t="s">
        <v>129</v>
      </c>
    </row>
    <row r="82" spans="1:39" ht="87.75" customHeight="1" x14ac:dyDescent="0.25">
      <c r="A82" s="23"/>
      <c r="B82" s="48">
        <v>13.1</v>
      </c>
      <c r="C82" s="49" t="s">
        <v>210</v>
      </c>
      <c r="D82" s="7" t="s">
        <v>41</v>
      </c>
      <c r="E82" s="8">
        <v>16</v>
      </c>
      <c r="F82" s="9">
        <v>16.100000000000001</v>
      </c>
      <c r="G82" s="7" t="s">
        <v>90</v>
      </c>
      <c r="H82" s="7" t="s">
        <v>91</v>
      </c>
      <c r="I82" s="7" t="s">
        <v>92</v>
      </c>
      <c r="J82" s="7" t="s">
        <v>93</v>
      </c>
      <c r="K82" s="11">
        <v>62205.79</v>
      </c>
      <c r="L82" s="11">
        <v>0</v>
      </c>
      <c r="M82" s="11">
        <v>0</v>
      </c>
      <c r="N82" s="11">
        <v>0</v>
      </c>
      <c r="O82" s="12">
        <f>SUM(K82:N82)</f>
        <v>62205.79</v>
      </c>
      <c r="P82" s="11">
        <v>62205.79</v>
      </c>
      <c r="Q82" s="11">
        <v>0</v>
      </c>
      <c r="R82" s="11">
        <v>0</v>
      </c>
      <c r="S82" s="11">
        <v>0</v>
      </c>
      <c r="T82" s="12">
        <f>SUM(P82:S82)</f>
        <v>62205.79</v>
      </c>
      <c r="U82" s="11" t="s">
        <v>98</v>
      </c>
      <c r="V82" s="49" t="s">
        <v>306</v>
      </c>
      <c r="W82" s="15" t="s">
        <v>308</v>
      </c>
      <c r="X82" s="51" t="s">
        <v>85</v>
      </c>
      <c r="Y82" s="51" t="s">
        <v>86</v>
      </c>
      <c r="Z82" s="52" t="s">
        <v>68</v>
      </c>
      <c r="AA82" s="14">
        <v>1</v>
      </c>
      <c r="AB82" s="45">
        <v>2025</v>
      </c>
      <c r="AC82" s="52" t="s">
        <v>59</v>
      </c>
      <c r="AD82" s="15">
        <v>0.25</v>
      </c>
      <c r="AE82" s="15">
        <v>0.25</v>
      </c>
      <c r="AF82" s="15">
        <v>0.25</v>
      </c>
      <c r="AG82" s="15">
        <v>0.25</v>
      </c>
      <c r="AH82" s="15">
        <v>0.25</v>
      </c>
      <c r="AI82" s="15">
        <v>0.25</v>
      </c>
      <c r="AJ82" s="15">
        <v>0.25</v>
      </c>
      <c r="AK82" s="15">
        <v>0.25</v>
      </c>
      <c r="AL82" s="49" t="s">
        <v>59</v>
      </c>
      <c r="AM82" s="49" t="s">
        <v>121</v>
      </c>
    </row>
    <row r="83" spans="1:39" ht="67.150000000000006" customHeight="1" x14ac:dyDescent="0.25">
      <c r="A83" s="23"/>
      <c r="B83" s="48">
        <v>13.2</v>
      </c>
      <c r="C83" s="49" t="s">
        <v>211</v>
      </c>
      <c r="D83" s="7" t="s">
        <v>41</v>
      </c>
      <c r="E83" s="8">
        <v>16</v>
      </c>
      <c r="F83" s="9">
        <v>16.100000000000001</v>
      </c>
      <c r="G83" s="7" t="s">
        <v>90</v>
      </c>
      <c r="H83" s="7" t="s">
        <v>91</v>
      </c>
      <c r="I83" s="7" t="s">
        <v>92</v>
      </c>
      <c r="J83" s="7" t="s">
        <v>93</v>
      </c>
      <c r="K83" s="11">
        <v>62205.79</v>
      </c>
      <c r="L83" s="11">
        <v>0</v>
      </c>
      <c r="M83" s="11">
        <v>0</v>
      </c>
      <c r="N83" s="11">
        <v>0</v>
      </c>
      <c r="O83" s="12">
        <f t="shared" ref="O83:O86" si="27">SUM(K83:N83)</f>
        <v>62205.79</v>
      </c>
      <c r="P83" s="11">
        <v>62205.79</v>
      </c>
      <c r="Q83" s="11">
        <v>0</v>
      </c>
      <c r="R83" s="11">
        <v>0</v>
      </c>
      <c r="S83" s="11">
        <v>0</v>
      </c>
      <c r="T83" s="12">
        <f t="shared" ref="T83:T86" si="28">SUM(P83:S83)</f>
        <v>62205.79</v>
      </c>
      <c r="U83" s="11" t="s">
        <v>98</v>
      </c>
      <c r="V83" s="49" t="s">
        <v>306</v>
      </c>
      <c r="W83" s="15" t="s">
        <v>309</v>
      </c>
      <c r="X83" s="51" t="s">
        <v>85</v>
      </c>
      <c r="Y83" s="51" t="s">
        <v>86</v>
      </c>
      <c r="Z83" s="52" t="s">
        <v>68</v>
      </c>
      <c r="AA83" s="14">
        <v>1</v>
      </c>
      <c r="AB83" s="45">
        <v>2025</v>
      </c>
      <c r="AC83" s="52" t="s">
        <v>59</v>
      </c>
      <c r="AD83" s="15">
        <v>0.25</v>
      </c>
      <c r="AE83" s="15">
        <v>0.25</v>
      </c>
      <c r="AF83" s="15">
        <v>0.25</v>
      </c>
      <c r="AG83" s="15">
        <v>0.25</v>
      </c>
      <c r="AH83" s="15">
        <v>0.25</v>
      </c>
      <c r="AI83" s="15">
        <v>0.25</v>
      </c>
      <c r="AJ83" s="15">
        <v>0.25</v>
      </c>
      <c r="AK83" s="15">
        <v>0.25</v>
      </c>
      <c r="AL83" s="49" t="s">
        <v>59</v>
      </c>
      <c r="AM83" s="49" t="s">
        <v>121</v>
      </c>
    </row>
    <row r="84" spans="1:39" ht="67.150000000000006" customHeight="1" x14ac:dyDescent="0.25">
      <c r="A84" s="23"/>
      <c r="B84" s="48">
        <v>13.3</v>
      </c>
      <c r="C84" s="49" t="s">
        <v>212</v>
      </c>
      <c r="D84" s="7" t="s">
        <v>41</v>
      </c>
      <c r="E84" s="8">
        <v>16</v>
      </c>
      <c r="F84" s="9">
        <v>16.100000000000001</v>
      </c>
      <c r="G84" s="7" t="s">
        <v>90</v>
      </c>
      <c r="H84" s="7" t="s">
        <v>91</v>
      </c>
      <c r="I84" s="7" t="s">
        <v>92</v>
      </c>
      <c r="J84" s="7" t="s">
        <v>93</v>
      </c>
      <c r="K84" s="11">
        <v>62205.79</v>
      </c>
      <c r="L84" s="11">
        <v>0</v>
      </c>
      <c r="M84" s="11">
        <v>0</v>
      </c>
      <c r="N84" s="11">
        <v>0</v>
      </c>
      <c r="O84" s="12">
        <f t="shared" si="27"/>
        <v>62205.79</v>
      </c>
      <c r="P84" s="11">
        <v>62205.79</v>
      </c>
      <c r="Q84" s="11">
        <v>0</v>
      </c>
      <c r="R84" s="11">
        <v>0</v>
      </c>
      <c r="S84" s="11">
        <v>0</v>
      </c>
      <c r="T84" s="12">
        <f t="shared" si="28"/>
        <v>62205.79</v>
      </c>
      <c r="U84" s="11" t="s">
        <v>98</v>
      </c>
      <c r="V84" s="49" t="s">
        <v>306</v>
      </c>
      <c r="W84" s="15" t="s">
        <v>310</v>
      </c>
      <c r="X84" s="51" t="s">
        <v>85</v>
      </c>
      <c r="Y84" s="51" t="s">
        <v>86</v>
      </c>
      <c r="Z84" s="52" t="s">
        <v>68</v>
      </c>
      <c r="AA84" s="14">
        <v>1</v>
      </c>
      <c r="AB84" s="45">
        <v>2025</v>
      </c>
      <c r="AC84" s="52" t="s">
        <v>59</v>
      </c>
      <c r="AD84" s="15">
        <v>0.25</v>
      </c>
      <c r="AE84" s="15">
        <v>0.25</v>
      </c>
      <c r="AF84" s="15">
        <v>0.25</v>
      </c>
      <c r="AG84" s="15">
        <v>0.25</v>
      </c>
      <c r="AH84" s="15">
        <v>0.25</v>
      </c>
      <c r="AI84" s="15">
        <v>0.25</v>
      </c>
      <c r="AJ84" s="15">
        <v>0.25</v>
      </c>
      <c r="AK84" s="15">
        <v>0.25</v>
      </c>
      <c r="AL84" s="49" t="s">
        <v>59</v>
      </c>
      <c r="AM84" s="49" t="s">
        <v>121</v>
      </c>
    </row>
    <row r="85" spans="1:39" ht="78" customHeight="1" x14ac:dyDescent="0.25">
      <c r="A85" s="23"/>
      <c r="B85" s="48">
        <v>13.4</v>
      </c>
      <c r="C85" s="49" t="s">
        <v>40</v>
      </c>
      <c r="D85" s="7" t="s">
        <v>41</v>
      </c>
      <c r="E85" s="8">
        <v>16</v>
      </c>
      <c r="F85" s="9">
        <v>16.100000000000001</v>
      </c>
      <c r="G85" s="7" t="s">
        <v>90</v>
      </c>
      <c r="H85" s="7" t="s">
        <v>91</v>
      </c>
      <c r="I85" s="7" t="s">
        <v>92</v>
      </c>
      <c r="J85" s="7" t="s">
        <v>93</v>
      </c>
      <c r="K85" s="11">
        <v>62205.79</v>
      </c>
      <c r="L85" s="11">
        <v>0</v>
      </c>
      <c r="M85" s="11">
        <v>0</v>
      </c>
      <c r="N85" s="11">
        <v>0</v>
      </c>
      <c r="O85" s="12">
        <f t="shared" si="27"/>
        <v>62205.79</v>
      </c>
      <c r="P85" s="11">
        <v>62205.79</v>
      </c>
      <c r="Q85" s="11">
        <v>0</v>
      </c>
      <c r="R85" s="11">
        <v>0</v>
      </c>
      <c r="S85" s="11">
        <v>0</v>
      </c>
      <c r="T85" s="12">
        <f t="shared" si="28"/>
        <v>62205.79</v>
      </c>
      <c r="U85" s="11" t="s">
        <v>98</v>
      </c>
      <c r="V85" s="49" t="s">
        <v>307</v>
      </c>
      <c r="W85" s="15" t="s">
        <v>311</v>
      </c>
      <c r="X85" s="51" t="s">
        <v>85</v>
      </c>
      <c r="Y85" s="51" t="s">
        <v>86</v>
      </c>
      <c r="Z85" s="52" t="s">
        <v>68</v>
      </c>
      <c r="AA85" s="14">
        <v>1</v>
      </c>
      <c r="AB85" s="45">
        <v>2025</v>
      </c>
      <c r="AC85" s="52" t="s">
        <v>307</v>
      </c>
      <c r="AD85" s="15">
        <v>0.25</v>
      </c>
      <c r="AE85" s="15">
        <v>0.25</v>
      </c>
      <c r="AF85" s="15">
        <v>0.25</v>
      </c>
      <c r="AG85" s="15">
        <v>0.25</v>
      </c>
      <c r="AH85" s="15">
        <v>0.25</v>
      </c>
      <c r="AI85" s="15">
        <v>0.25</v>
      </c>
      <c r="AJ85" s="15">
        <v>0.25</v>
      </c>
      <c r="AK85" s="15">
        <v>0.25</v>
      </c>
      <c r="AL85" s="49" t="s">
        <v>60</v>
      </c>
      <c r="AM85" s="49" t="s">
        <v>121</v>
      </c>
    </row>
    <row r="86" spans="1:39" ht="80.25" customHeight="1" x14ac:dyDescent="0.25">
      <c r="A86" s="23"/>
      <c r="B86" s="48">
        <v>13.5</v>
      </c>
      <c r="C86" s="49" t="s">
        <v>213</v>
      </c>
      <c r="D86" s="7" t="s">
        <v>41</v>
      </c>
      <c r="E86" s="8">
        <v>16</v>
      </c>
      <c r="F86" s="9">
        <v>16.100000000000001</v>
      </c>
      <c r="G86" s="7" t="s">
        <v>90</v>
      </c>
      <c r="H86" s="7" t="s">
        <v>91</v>
      </c>
      <c r="I86" s="7" t="s">
        <v>92</v>
      </c>
      <c r="J86" s="7" t="s">
        <v>93</v>
      </c>
      <c r="K86" s="11">
        <v>62205.79</v>
      </c>
      <c r="L86" s="11">
        <v>0</v>
      </c>
      <c r="M86" s="11">
        <v>0</v>
      </c>
      <c r="N86" s="11">
        <v>0</v>
      </c>
      <c r="O86" s="12">
        <f t="shared" si="27"/>
        <v>62205.79</v>
      </c>
      <c r="P86" s="11">
        <v>62205.79</v>
      </c>
      <c r="Q86" s="11">
        <v>0</v>
      </c>
      <c r="R86" s="11">
        <v>0</v>
      </c>
      <c r="S86" s="11">
        <v>0</v>
      </c>
      <c r="T86" s="12">
        <f t="shared" si="28"/>
        <v>62205.79</v>
      </c>
      <c r="U86" s="11" t="s">
        <v>98</v>
      </c>
      <c r="V86" s="49" t="s">
        <v>78</v>
      </c>
      <c r="W86" s="15" t="s">
        <v>312</v>
      </c>
      <c r="X86" s="51" t="s">
        <v>85</v>
      </c>
      <c r="Y86" s="51" t="s">
        <v>86</v>
      </c>
      <c r="Z86" s="52" t="s">
        <v>68</v>
      </c>
      <c r="AA86" s="14">
        <v>1</v>
      </c>
      <c r="AB86" s="45">
        <v>2025</v>
      </c>
      <c r="AC86" s="52" t="s">
        <v>78</v>
      </c>
      <c r="AD86" s="15">
        <v>0.25</v>
      </c>
      <c r="AE86" s="15">
        <v>0.25</v>
      </c>
      <c r="AF86" s="15">
        <v>0.25</v>
      </c>
      <c r="AG86" s="15">
        <v>0.25</v>
      </c>
      <c r="AH86" s="15">
        <v>0.25</v>
      </c>
      <c r="AI86" s="15">
        <v>0.25</v>
      </c>
      <c r="AJ86" s="15">
        <v>0.25</v>
      </c>
      <c r="AK86" s="15">
        <v>0.25</v>
      </c>
      <c r="AL86" s="49" t="s">
        <v>78</v>
      </c>
      <c r="AM86" s="49" t="s">
        <v>121</v>
      </c>
    </row>
    <row r="87" spans="1:39" ht="93" customHeight="1" x14ac:dyDescent="0.25">
      <c r="A87" s="23"/>
      <c r="B87" s="48">
        <v>14.1</v>
      </c>
      <c r="C87" s="49" t="s">
        <v>50</v>
      </c>
      <c r="D87" s="7" t="s">
        <v>49</v>
      </c>
      <c r="E87" s="8">
        <v>16</v>
      </c>
      <c r="F87" s="9">
        <v>16.100000000000001</v>
      </c>
      <c r="G87" s="7" t="s">
        <v>90</v>
      </c>
      <c r="H87" s="7" t="s">
        <v>91</v>
      </c>
      <c r="I87" s="7" t="s">
        <v>92</v>
      </c>
      <c r="J87" s="7" t="s">
        <v>93</v>
      </c>
      <c r="K87" s="11">
        <v>200945.61</v>
      </c>
      <c r="L87" s="11">
        <v>0</v>
      </c>
      <c r="M87" s="11">
        <v>0</v>
      </c>
      <c r="N87" s="11">
        <v>0</v>
      </c>
      <c r="O87" s="12">
        <f>SUM(K87:N87)</f>
        <v>200945.61</v>
      </c>
      <c r="P87" s="11">
        <v>200945.61</v>
      </c>
      <c r="Q87" s="11">
        <v>0</v>
      </c>
      <c r="R87" s="11">
        <v>0</v>
      </c>
      <c r="S87" s="11">
        <v>0</v>
      </c>
      <c r="T87" s="12">
        <f>SUM(P87:S87)</f>
        <v>200945.61</v>
      </c>
      <c r="U87" s="11" t="s">
        <v>98</v>
      </c>
      <c r="V87" s="49" t="s">
        <v>66</v>
      </c>
      <c r="W87" s="15" t="s">
        <v>317</v>
      </c>
      <c r="X87" s="51" t="s">
        <v>85</v>
      </c>
      <c r="Y87" s="51" t="s">
        <v>86</v>
      </c>
      <c r="Z87" s="52" t="s">
        <v>70</v>
      </c>
      <c r="AA87" s="14">
        <v>1</v>
      </c>
      <c r="AB87" s="45">
        <v>2025</v>
      </c>
      <c r="AC87" s="52" t="s">
        <v>316</v>
      </c>
      <c r="AD87" s="15">
        <v>0.25</v>
      </c>
      <c r="AE87" s="15">
        <v>0.25</v>
      </c>
      <c r="AF87" s="15">
        <v>0.25</v>
      </c>
      <c r="AG87" s="15">
        <v>0.25</v>
      </c>
      <c r="AH87" s="15">
        <v>0.25</v>
      </c>
      <c r="AI87" s="15">
        <v>0.25</v>
      </c>
      <c r="AJ87" s="15">
        <v>0.25</v>
      </c>
      <c r="AK87" s="15">
        <v>0.25</v>
      </c>
      <c r="AL87" s="49" t="s">
        <v>319</v>
      </c>
      <c r="AM87" s="7" t="s">
        <v>134</v>
      </c>
    </row>
    <row r="88" spans="1:39" ht="99" customHeight="1" x14ac:dyDescent="0.25">
      <c r="A88" s="24"/>
      <c r="B88" s="48">
        <v>14.2</v>
      </c>
      <c r="C88" s="49" t="s">
        <v>51</v>
      </c>
      <c r="D88" s="7" t="s">
        <v>49</v>
      </c>
      <c r="E88" s="8">
        <v>16</v>
      </c>
      <c r="F88" s="9">
        <v>16.100000000000001</v>
      </c>
      <c r="G88" s="7" t="s">
        <v>90</v>
      </c>
      <c r="H88" s="7" t="s">
        <v>91</v>
      </c>
      <c r="I88" s="7" t="s">
        <v>92</v>
      </c>
      <c r="J88" s="7" t="s">
        <v>93</v>
      </c>
      <c r="K88" s="11">
        <v>200945.61</v>
      </c>
      <c r="L88" s="11">
        <v>0</v>
      </c>
      <c r="M88" s="11">
        <v>0</v>
      </c>
      <c r="N88" s="11">
        <v>0</v>
      </c>
      <c r="O88" s="12">
        <f>SUM(K88:N88)</f>
        <v>200945.61</v>
      </c>
      <c r="P88" s="11">
        <v>200945.61</v>
      </c>
      <c r="Q88" s="11">
        <v>0</v>
      </c>
      <c r="R88" s="11">
        <v>0</v>
      </c>
      <c r="S88" s="11">
        <v>0</v>
      </c>
      <c r="T88" s="12">
        <f>SUM(P88:S88)</f>
        <v>200945.61</v>
      </c>
      <c r="U88" s="11" t="s">
        <v>98</v>
      </c>
      <c r="V88" s="49" t="s">
        <v>67</v>
      </c>
      <c r="W88" s="15" t="s">
        <v>318</v>
      </c>
      <c r="X88" s="51" t="s">
        <v>85</v>
      </c>
      <c r="Y88" s="51" t="s">
        <v>86</v>
      </c>
      <c r="Z88" s="52" t="s">
        <v>68</v>
      </c>
      <c r="AA88" s="14">
        <v>1</v>
      </c>
      <c r="AB88" s="45">
        <v>2025</v>
      </c>
      <c r="AC88" s="52" t="s">
        <v>348</v>
      </c>
      <c r="AD88" s="15">
        <v>0.25</v>
      </c>
      <c r="AE88" s="15">
        <v>0.25</v>
      </c>
      <c r="AF88" s="15">
        <v>0.25</v>
      </c>
      <c r="AG88" s="15">
        <v>0.25</v>
      </c>
      <c r="AH88" s="15">
        <v>0.25</v>
      </c>
      <c r="AI88" s="15">
        <v>0.25</v>
      </c>
      <c r="AJ88" s="15">
        <v>0.25</v>
      </c>
      <c r="AK88" s="15">
        <v>0.25</v>
      </c>
      <c r="AL88" s="49" t="s">
        <v>84</v>
      </c>
      <c r="AM88" s="49" t="s">
        <v>135</v>
      </c>
    </row>
    <row r="89" spans="1:39" x14ac:dyDescent="0.25">
      <c r="A89" s="63"/>
      <c r="B89" s="64"/>
      <c r="C89" s="65"/>
      <c r="D89" s="66"/>
      <c r="E89" s="67"/>
      <c r="F89" s="68"/>
      <c r="G89" s="66"/>
      <c r="H89" s="66"/>
      <c r="I89" s="66"/>
      <c r="J89" s="66"/>
      <c r="K89" s="69"/>
      <c r="L89" s="69"/>
      <c r="M89" s="69"/>
      <c r="N89" s="69"/>
      <c r="O89" s="70"/>
      <c r="P89" s="69"/>
      <c r="Q89" s="69"/>
      <c r="R89" s="69"/>
      <c r="S89" s="69"/>
      <c r="T89" s="70"/>
      <c r="U89" s="69"/>
      <c r="V89" s="65"/>
      <c r="W89" s="71"/>
      <c r="X89" s="72"/>
      <c r="Y89" s="72"/>
      <c r="Z89" s="73"/>
      <c r="AA89" s="74"/>
      <c r="AB89" s="75"/>
      <c r="AC89" s="73"/>
      <c r="AD89" s="71"/>
      <c r="AE89" s="71"/>
      <c r="AF89" s="71"/>
      <c r="AG89" s="71"/>
      <c r="AH89" s="71"/>
      <c r="AI89" s="71"/>
      <c r="AJ89" s="71"/>
      <c r="AK89" s="71"/>
      <c r="AL89" s="65"/>
      <c r="AM89" s="66"/>
    </row>
    <row r="90" spans="1:39" x14ac:dyDescent="0.25">
      <c r="A90" s="63"/>
      <c r="B90" s="64"/>
      <c r="C90" s="65"/>
      <c r="D90" s="66"/>
      <c r="E90" s="67"/>
      <c r="F90" s="68"/>
      <c r="G90" s="66"/>
      <c r="H90" s="66"/>
      <c r="I90" s="66"/>
      <c r="J90" s="66"/>
      <c r="K90" s="69"/>
      <c r="L90" s="69"/>
      <c r="M90" s="69"/>
      <c r="N90" s="69"/>
      <c r="O90" s="70"/>
      <c r="P90" s="69"/>
      <c r="Q90" s="69"/>
      <c r="R90" s="69"/>
      <c r="S90" s="69"/>
      <c r="T90" s="70"/>
      <c r="U90" s="69"/>
      <c r="V90" s="65"/>
      <c r="W90" s="71"/>
      <c r="X90" s="72"/>
      <c r="Y90" s="72"/>
      <c r="Z90" s="73"/>
      <c r="AA90" s="74"/>
      <c r="AB90" s="75"/>
      <c r="AC90" s="73"/>
      <c r="AD90" s="71"/>
      <c r="AE90" s="71"/>
      <c r="AF90" s="71"/>
      <c r="AG90" s="71"/>
      <c r="AH90" s="71"/>
      <c r="AI90" s="71"/>
      <c r="AJ90" s="71"/>
      <c r="AK90" s="71"/>
      <c r="AL90" s="65"/>
      <c r="AM90" s="66"/>
    </row>
    <row r="91" spans="1:39" x14ac:dyDescent="0.25">
      <c r="A91" s="63"/>
      <c r="B91" s="64"/>
      <c r="C91" s="65"/>
      <c r="D91" s="66"/>
      <c r="E91" s="67"/>
      <c r="F91" s="68"/>
      <c r="G91" s="66"/>
      <c r="H91" s="66"/>
      <c r="I91" s="66"/>
      <c r="J91" s="66"/>
      <c r="K91" s="69"/>
      <c r="L91" s="69"/>
      <c r="M91" s="69"/>
      <c r="N91" s="69"/>
      <c r="O91" s="70"/>
      <c r="P91" s="69"/>
      <c r="Q91" s="69"/>
      <c r="R91" s="69"/>
      <c r="S91" s="69"/>
      <c r="T91" s="70"/>
      <c r="U91" s="69"/>
      <c r="V91" s="65"/>
      <c r="W91" s="71"/>
      <c r="X91" s="72"/>
      <c r="Y91" s="72"/>
      <c r="Z91" s="73"/>
      <c r="AA91" s="74"/>
      <c r="AB91" s="75"/>
      <c r="AC91" s="73"/>
      <c r="AD91" s="71"/>
      <c r="AE91" s="71"/>
      <c r="AF91" s="71"/>
      <c r="AG91" s="71"/>
      <c r="AH91" s="71"/>
      <c r="AI91" s="71"/>
      <c r="AJ91" s="71"/>
      <c r="AK91" s="71"/>
      <c r="AL91" s="65"/>
      <c r="AM91" s="66"/>
    </row>
    <row r="92" spans="1:39" x14ac:dyDescent="0.25">
      <c r="A92" s="63"/>
      <c r="B92" s="64"/>
      <c r="C92" s="65"/>
      <c r="D92" s="66"/>
      <c r="E92" s="67"/>
      <c r="F92" s="68"/>
      <c r="G92" s="66"/>
      <c r="H92" s="66"/>
      <c r="I92" s="66"/>
      <c r="J92" s="66"/>
      <c r="K92" s="69"/>
      <c r="L92" s="69"/>
      <c r="M92" s="69"/>
      <c r="N92" s="69"/>
      <c r="O92" s="70"/>
      <c r="P92" s="69"/>
      <c r="Q92" s="69"/>
      <c r="R92" s="69"/>
      <c r="S92" s="69"/>
      <c r="T92" s="70"/>
      <c r="U92" s="69"/>
      <c r="V92" s="65"/>
      <c r="W92" s="71"/>
      <c r="X92" s="72"/>
      <c r="Y92" s="72"/>
      <c r="Z92" s="73"/>
      <c r="AA92" s="74"/>
      <c r="AB92" s="75"/>
      <c r="AC92" s="73"/>
      <c r="AD92" s="71"/>
      <c r="AE92" s="71"/>
      <c r="AF92" s="71"/>
      <c r="AG92" s="71"/>
      <c r="AH92" s="71"/>
      <c r="AI92" s="71"/>
      <c r="AJ92" s="71"/>
      <c r="AK92" s="71"/>
      <c r="AL92" s="65"/>
      <c r="AM92" s="66"/>
    </row>
    <row r="93" spans="1:39" x14ac:dyDescent="0.25">
      <c r="A93" s="63"/>
      <c r="B93" s="64"/>
      <c r="C93" s="65"/>
      <c r="D93" s="66"/>
      <c r="E93" s="67"/>
      <c r="F93" s="68"/>
      <c r="G93" s="66"/>
      <c r="H93" s="66"/>
      <c r="I93" s="66"/>
      <c r="J93" s="66"/>
      <c r="K93" s="69"/>
      <c r="L93" s="69"/>
      <c r="M93" s="69"/>
      <c r="N93" s="69"/>
      <c r="O93" s="70"/>
      <c r="P93" s="69"/>
      <c r="Q93" s="69"/>
      <c r="R93" s="69"/>
      <c r="S93" s="69"/>
      <c r="T93" s="70"/>
      <c r="U93" s="69"/>
      <c r="V93" s="65"/>
      <c r="W93" s="71"/>
      <c r="X93" s="72"/>
      <c r="Y93" s="72"/>
      <c r="Z93" s="73"/>
      <c r="AA93" s="74"/>
      <c r="AB93" s="75"/>
      <c r="AC93" s="73"/>
      <c r="AD93" s="71"/>
      <c r="AE93" s="71"/>
      <c r="AF93" s="71"/>
      <c r="AG93" s="71"/>
      <c r="AH93" s="71"/>
      <c r="AI93" s="71"/>
      <c r="AJ93" s="71"/>
      <c r="AK93" s="71"/>
      <c r="AL93" s="65"/>
      <c r="AM93" s="66"/>
    </row>
    <row r="94" spans="1:39" x14ac:dyDescent="0.25">
      <c r="A94" s="63"/>
      <c r="B94" s="64"/>
      <c r="C94" s="65"/>
      <c r="D94" s="66"/>
      <c r="E94" s="67"/>
      <c r="F94" s="68"/>
      <c r="G94" s="66"/>
      <c r="H94" s="66"/>
      <c r="I94" s="66"/>
      <c r="J94" s="66"/>
      <c r="K94" s="69"/>
      <c r="L94" s="69"/>
      <c r="M94" s="69"/>
      <c r="N94" s="69"/>
      <c r="O94" s="70"/>
      <c r="P94" s="69"/>
      <c r="Q94" s="69"/>
      <c r="R94" s="69"/>
      <c r="S94" s="69"/>
      <c r="T94" s="70"/>
      <c r="U94" s="69"/>
      <c r="V94" s="65"/>
      <c r="W94" s="71"/>
      <c r="X94" s="72"/>
      <c r="Y94" s="72"/>
      <c r="Z94" s="73"/>
      <c r="AA94" s="74"/>
      <c r="AB94" s="75"/>
      <c r="AC94" s="73"/>
      <c r="AD94" s="71"/>
      <c r="AE94" s="71"/>
      <c r="AF94" s="71"/>
      <c r="AG94" s="71"/>
      <c r="AH94" s="71"/>
      <c r="AI94" s="71"/>
      <c r="AJ94" s="71"/>
      <c r="AK94" s="71"/>
      <c r="AL94" s="65"/>
      <c r="AM94" s="66"/>
    </row>
    <row r="95" spans="1:39" x14ac:dyDescent="0.25">
      <c r="A95" s="63"/>
      <c r="B95" s="64"/>
      <c r="C95" s="65"/>
      <c r="D95" s="66"/>
      <c r="E95" s="67"/>
      <c r="F95" s="68"/>
      <c r="G95" s="66"/>
      <c r="H95" s="66"/>
      <c r="I95" s="66"/>
      <c r="J95" s="66"/>
      <c r="K95" s="69"/>
      <c r="L95" s="69"/>
      <c r="M95" s="69"/>
      <c r="N95" s="69"/>
      <c r="O95" s="70"/>
      <c r="P95" s="69"/>
      <c r="Q95" s="69"/>
      <c r="R95" s="69"/>
      <c r="S95" s="69"/>
      <c r="T95" s="70"/>
      <c r="U95" s="69"/>
      <c r="V95" s="65"/>
      <c r="W95" s="71"/>
      <c r="X95" s="72"/>
      <c r="Y95" s="72"/>
      <c r="Z95" s="73"/>
      <c r="AA95" s="74"/>
      <c r="AB95" s="75"/>
      <c r="AC95" s="73"/>
      <c r="AD95" s="71"/>
      <c r="AE95" s="71"/>
      <c r="AF95" s="71"/>
      <c r="AG95" s="71"/>
      <c r="AH95" s="71"/>
      <c r="AI95" s="71"/>
      <c r="AJ95" s="71"/>
      <c r="AK95" s="71"/>
      <c r="AL95" s="65"/>
      <c r="AM95" s="66"/>
    </row>
    <row r="96" spans="1:39" x14ac:dyDescent="0.25">
      <c r="A96" s="63"/>
      <c r="B96" s="64"/>
      <c r="C96" s="65"/>
      <c r="D96" s="66"/>
      <c r="E96" s="67"/>
      <c r="F96" s="68"/>
      <c r="G96" s="66"/>
      <c r="H96" s="66"/>
      <c r="I96" s="66"/>
      <c r="J96" s="66"/>
      <c r="K96" s="69"/>
      <c r="L96" s="69"/>
      <c r="M96" s="69"/>
      <c r="N96" s="69"/>
      <c r="O96" s="70"/>
      <c r="P96" s="69"/>
      <c r="Q96" s="69"/>
      <c r="R96" s="69"/>
      <c r="S96" s="69"/>
      <c r="T96" s="70"/>
      <c r="U96" s="69"/>
      <c r="V96" s="65"/>
      <c r="W96" s="71"/>
      <c r="X96" s="72"/>
      <c r="Y96" s="72"/>
      <c r="Z96" s="73"/>
      <c r="AA96" s="74"/>
      <c r="AB96" s="75"/>
      <c r="AC96" s="73"/>
      <c r="AD96" s="71"/>
      <c r="AE96" s="71"/>
      <c r="AF96" s="71"/>
      <c r="AG96" s="71"/>
      <c r="AH96" s="71"/>
      <c r="AI96" s="71"/>
      <c r="AJ96" s="71"/>
      <c r="AK96" s="71"/>
      <c r="AL96" s="65"/>
      <c r="AM96" s="66"/>
    </row>
    <row r="97" spans="1:39" x14ac:dyDescent="0.25">
      <c r="A97" s="63"/>
      <c r="B97" s="64"/>
      <c r="C97" s="65"/>
      <c r="D97" s="66"/>
      <c r="E97" s="67"/>
      <c r="F97" s="68"/>
      <c r="G97" s="66"/>
      <c r="H97" s="66"/>
      <c r="I97" s="66"/>
      <c r="J97" s="66"/>
      <c r="K97" s="69"/>
      <c r="L97" s="69"/>
      <c r="M97" s="69"/>
      <c r="N97" s="69"/>
      <c r="O97" s="70"/>
      <c r="P97" s="69"/>
      <c r="Q97" s="69"/>
      <c r="R97" s="69"/>
      <c r="S97" s="69"/>
      <c r="T97" s="70"/>
      <c r="U97" s="69"/>
      <c r="V97" s="65"/>
      <c r="W97" s="71"/>
      <c r="X97" s="72"/>
      <c r="Y97" s="72"/>
      <c r="Z97" s="73"/>
      <c r="AA97" s="74"/>
      <c r="AB97" s="75"/>
      <c r="AC97" s="73"/>
      <c r="AD97" s="71"/>
      <c r="AE97" s="71"/>
      <c r="AF97" s="71"/>
      <c r="AG97" s="71"/>
      <c r="AH97" s="71"/>
      <c r="AI97" s="71"/>
      <c r="AJ97" s="71"/>
      <c r="AK97" s="71"/>
      <c r="AL97" s="65"/>
      <c r="AM97" s="66"/>
    </row>
    <row r="98" spans="1:39" x14ac:dyDescent="0.25">
      <c r="A98" s="63"/>
      <c r="B98" s="64"/>
      <c r="C98" s="65"/>
      <c r="D98" s="66"/>
      <c r="E98" s="67"/>
      <c r="F98" s="68"/>
      <c r="G98" s="66"/>
      <c r="H98" s="66"/>
      <c r="I98" s="66"/>
      <c r="J98" s="66"/>
      <c r="K98" s="69"/>
      <c r="L98" s="69"/>
      <c r="M98" s="69"/>
      <c r="N98" s="69"/>
      <c r="O98" s="70"/>
      <c r="P98" s="69"/>
      <c r="Q98" s="69"/>
      <c r="R98" s="69"/>
      <c r="S98" s="69"/>
      <c r="T98" s="70"/>
      <c r="U98" s="69"/>
      <c r="V98" s="65"/>
      <c r="W98" s="71"/>
      <c r="X98" s="72"/>
      <c r="Y98" s="72"/>
      <c r="Z98" s="73"/>
      <c r="AA98" s="74"/>
      <c r="AB98" s="75"/>
      <c r="AC98" s="73"/>
      <c r="AD98" s="71"/>
      <c r="AE98" s="71"/>
      <c r="AF98" s="71"/>
      <c r="AG98" s="71"/>
      <c r="AH98" s="71"/>
      <c r="AI98" s="71"/>
      <c r="AJ98" s="71"/>
      <c r="AK98" s="71"/>
      <c r="AL98" s="65"/>
      <c r="AM98" s="66"/>
    </row>
    <row r="99" spans="1:39" x14ac:dyDescent="0.25">
      <c r="A99" s="63"/>
      <c r="B99" s="64"/>
      <c r="C99" s="65"/>
      <c r="D99" s="66"/>
      <c r="E99" s="67"/>
      <c r="F99" s="68"/>
      <c r="G99" s="66"/>
      <c r="H99" s="66"/>
      <c r="I99" s="66"/>
      <c r="J99" s="66"/>
      <c r="K99" s="69"/>
      <c r="L99" s="69"/>
      <c r="M99" s="69"/>
      <c r="N99" s="69"/>
      <c r="O99" s="70"/>
      <c r="P99" s="69"/>
      <c r="Q99" s="69"/>
      <c r="R99" s="69"/>
      <c r="S99" s="69"/>
      <c r="T99" s="70"/>
      <c r="U99" s="69"/>
      <c r="V99" s="65"/>
      <c r="W99" s="71"/>
      <c r="X99" s="72"/>
      <c r="Y99" s="72"/>
      <c r="Z99" s="73"/>
      <c r="AA99" s="74"/>
      <c r="AB99" s="75"/>
      <c r="AC99" s="73"/>
      <c r="AD99" s="71"/>
      <c r="AE99" s="71"/>
      <c r="AF99" s="71"/>
      <c r="AG99" s="71"/>
      <c r="AH99" s="71"/>
      <c r="AI99" s="71"/>
      <c r="AJ99" s="71"/>
      <c r="AK99" s="71"/>
      <c r="AL99" s="65"/>
      <c r="AM99" s="66"/>
    </row>
    <row r="100" spans="1:39" x14ac:dyDescent="0.25">
      <c r="A100" s="63"/>
      <c r="B100" s="64"/>
      <c r="C100" s="65"/>
      <c r="D100" s="66"/>
      <c r="E100" s="67"/>
      <c r="F100" s="68"/>
      <c r="G100" s="66"/>
      <c r="H100" s="66"/>
      <c r="I100" s="66"/>
      <c r="J100" s="66"/>
      <c r="K100" s="69"/>
      <c r="L100" s="69"/>
      <c r="M100" s="69"/>
      <c r="N100" s="69"/>
      <c r="O100" s="70"/>
      <c r="P100" s="69"/>
      <c r="Q100" s="69"/>
      <c r="R100" s="69"/>
      <c r="S100" s="69"/>
      <c r="T100" s="70"/>
      <c r="U100" s="69"/>
      <c r="V100" s="65"/>
      <c r="W100" s="71"/>
      <c r="X100" s="72"/>
      <c r="Y100" s="72"/>
      <c r="Z100" s="73"/>
      <c r="AA100" s="74"/>
      <c r="AB100" s="75"/>
      <c r="AC100" s="73"/>
      <c r="AD100" s="71"/>
      <c r="AE100" s="71"/>
      <c r="AF100" s="71"/>
      <c r="AG100" s="71"/>
      <c r="AH100" s="71"/>
      <c r="AI100" s="71"/>
      <c r="AJ100" s="71"/>
      <c r="AK100" s="71"/>
      <c r="AL100" s="65"/>
      <c r="AM100" s="66"/>
    </row>
    <row r="101" spans="1:39" x14ac:dyDescent="0.25">
      <c r="A101" s="76"/>
      <c r="B101" s="77"/>
      <c r="C101" s="78" t="s">
        <v>14</v>
      </c>
      <c r="D101" s="79"/>
      <c r="E101" s="80"/>
      <c r="F101" s="81"/>
      <c r="G101" s="79"/>
      <c r="H101" s="79"/>
      <c r="I101" s="79"/>
      <c r="J101" s="79"/>
      <c r="K101" s="80"/>
      <c r="L101" s="80"/>
      <c r="M101" s="80"/>
      <c r="N101" s="80"/>
      <c r="O101" s="82"/>
      <c r="P101" s="80"/>
      <c r="Q101" s="80"/>
      <c r="R101" s="80"/>
      <c r="S101" s="80"/>
      <c r="T101" s="82"/>
      <c r="U101" s="82"/>
      <c r="W101" s="78"/>
      <c r="X101" s="83"/>
      <c r="Y101" s="83"/>
      <c r="AA101" s="85"/>
      <c r="AD101" s="86"/>
      <c r="AE101" s="86"/>
      <c r="AF101" s="86"/>
      <c r="AG101" s="86"/>
      <c r="AH101" s="86"/>
      <c r="AI101" s="86"/>
      <c r="AJ101" s="86"/>
      <c r="AK101" s="86"/>
      <c r="AM101" s="78"/>
    </row>
    <row r="102" spans="1:39" x14ac:dyDescent="0.25">
      <c r="A102" s="87"/>
      <c r="B102" s="88"/>
      <c r="C102" s="78" t="s">
        <v>14</v>
      </c>
      <c r="D102" s="79"/>
      <c r="E102" s="80"/>
      <c r="F102" s="81"/>
      <c r="G102" s="79"/>
      <c r="H102" s="79"/>
      <c r="I102" s="79"/>
      <c r="J102" s="79"/>
      <c r="K102" s="80"/>
      <c r="L102" s="80"/>
      <c r="M102" s="80"/>
      <c r="N102" s="80"/>
      <c r="O102" s="82"/>
      <c r="P102" s="80"/>
      <c r="Q102" s="80"/>
      <c r="R102" s="80"/>
      <c r="S102" s="80"/>
      <c r="T102" s="82"/>
      <c r="U102" s="82"/>
      <c r="W102" s="78"/>
      <c r="X102" s="83"/>
      <c r="Y102" s="83"/>
      <c r="AA102" s="85"/>
      <c r="AM102" s="78"/>
    </row>
    <row r="103" spans="1:39" x14ac:dyDescent="0.25">
      <c r="A103" s="87"/>
      <c r="B103" s="88"/>
      <c r="C103" s="78" t="s">
        <v>14</v>
      </c>
      <c r="D103" s="79"/>
      <c r="E103" s="80"/>
      <c r="F103" s="81"/>
      <c r="G103" s="79"/>
      <c r="H103" s="79"/>
      <c r="I103" s="79"/>
      <c r="J103" s="79"/>
      <c r="K103" s="80"/>
      <c r="L103" s="80"/>
      <c r="M103" s="80"/>
      <c r="N103" s="80"/>
      <c r="O103" s="82"/>
      <c r="P103" s="80"/>
      <c r="Q103" s="80"/>
      <c r="R103" s="80"/>
      <c r="S103" s="80"/>
      <c r="T103" s="82"/>
      <c r="U103" s="82"/>
      <c r="V103" s="78"/>
      <c r="W103" s="78"/>
      <c r="X103" s="83"/>
      <c r="Y103" s="83"/>
      <c r="AA103" s="85"/>
    </row>
    <row r="104" spans="1:39" x14ac:dyDescent="0.25">
      <c r="A104" s="87"/>
      <c r="B104" s="88"/>
      <c r="C104" s="78" t="s">
        <v>14</v>
      </c>
      <c r="D104" s="79"/>
      <c r="E104" s="80"/>
      <c r="F104" s="81"/>
      <c r="G104" s="79"/>
      <c r="H104" s="79"/>
      <c r="I104" s="79"/>
      <c r="J104" s="79"/>
      <c r="K104" s="80"/>
      <c r="L104" s="80"/>
      <c r="M104" s="80"/>
      <c r="N104" s="80"/>
      <c r="O104" s="82"/>
      <c r="P104" s="80"/>
      <c r="Q104" s="80"/>
      <c r="R104" s="80"/>
      <c r="S104" s="80"/>
      <c r="T104" s="82"/>
      <c r="U104" s="82"/>
      <c r="W104" s="78"/>
      <c r="X104" s="83"/>
      <c r="Y104" s="83"/>
      <c r="AA104" s="85"/>
      <c r="AM104" s="78"/>
    </row>
    <row r="105" spans="1:39" x14ac:dyDescent="0.25">
      <c r="A105" s="87"/>
      <c r="B105" s="88"/>
      <c r="C105" s="78" t="s">
        <v>14</v>
      </c>
      <c r="D105" s="79"/>
      <c r="E105" s="80"/>
      <c r="F105" s="81"/>
      <c r="G105" s="79"/>
      <c r="H105" s="79"/>
      <c r="I105" s="79"/>
      <c r="J105" s="79"/>
      <c r="K105" s="80"/>
      <c r="L105" s="80"/>
      <c r="M105" s="80"/>
      <c r="N105" s="80"/>
      <c r="O105" s="82"/>
      <c r="P105" s="80"/>
      <c r="Q105" s="80"/>
      <c r="R105" s="80"/>
      <c r="S105" s="80"/>
      <c r="T105" s="82"/>
      <c r="U105" s="82"/>
      <c r="W105" s="78"/>
      <c r="X105" s="83"/>
      <c r="Y105" s="83"/>
      <c r="AA105" s="85"/>
      <c r="AM105" s="78"/>
    </row>
    <row r="106" spans="1:39" x14ac:dyDescent="0.25">
      <c r="A106" s="87"/>
      <c r="B106" s="88"/>
      <c r="C106" s="78" t="s">
        <v>14</v>
      </c>
      <c r="D106" s="79"/>
      <c r="E106" s="80"/>
      <c r="F106" s="81"/>
      <c r="G106" s="79"/>
      <c r="H106" s="79"/>
      <c r="I106" s="79"/>
      <c r="J106" s="79"/>
      <c r="K106" s="80"/>
      <c r="L106" s="80"/>
      <c r="M106" s="80"/>
      <c r="N106" s="80"/>
      <c r="O106" s="82"/>
      <c r="P106" s="80"/>
      <c r="Q106" s="80"/>
      <c r="R106" s="80"/>
      <c r="S106" s="80"/>
      <c r="T106" s="82"/>
      <c r="U106" s="82"/>
      <c r="V106" s="78"/>
      <c r="W106" s="78"/>
      <c r="X106" s="83"/>
      <c r="Y106" s="83"/>
      <c r="AA106" s="85"/>
      <c r="AM106" s="78"/>
    </row>
    <row r="107" spans="1:39" x14ac:dyDescent="0.25">
      <c r="A107" s="87"/>
      <c r="B107" s="88"/>
      <c r="C107" s="78" t="s">
        <v>14</v>
      </c>
      <c r="D107" s="79"/>
      <c r="E107" s="80"/>
      <c r="F107" s="81"/>
      <c r="G107" s="79"/>
      <c r="H107" s="79"/>
      <c r="I107" s="79"/>
      <c r="J107" s="79"/>
      <c r="K107" s="80"/>
      <c r="L107" s="80"/>
      <c r="M107" s="80"/>
      <c r="N107" s="80"/>
      <c r="O107" s="82"/>
      <c r="P107" s="80"/>
      <c r="Q107" s="80"/>
      <c r="R107" s="80"/>
      <c r="S107" s="80"/>
      <c r="T107" s="82"/>
      <c r="U107" s="82"/>
      <c r="V107" s="78"/>
      <c r="W107" s="78"/>
      <c r="X107" s="83"/>
      <c r="Y107" s="83"/>
      <c r="AA107" s="85"/>
      <c r="AM107" s="78"/>
    </row>
    <row r="108" spans="1:39" x14ac:dyDescent="0.25">
      <c r="B108" s="78"/>
      <c r="D108" s="79"/>
      <c r="E108" s="80"/>
      <c r="F108" s="81"/>
      <c r="G108" s="79"/>
      <c r="H108" s="79"/>
      <c r="I108" s="79"/>
      <c r="J108" s="79"/>
      <c r="K108" s="90"/>
      <c r="L108" s="90"/>
      <c r="M108" s="90"/>
      <c r="N108" s="90"/>
      <c r="O108" s="91"/>
      <c r="P108" s="90"/>
      <c r="Q108" s="90"/>
      <c r="R108" s="90"/>
      <c r="S108" s="90"/>
      <c r="T108" s="91"/>
      <c r="U108" s="91"/>
      <c r="AA108" s="85"/>
    </row>
    <row r="109" spans="1:39" x14ac:dyDescent="0.25">
      <c r="B109" s="78"/>
      <c r="O109" s="91"/>
      <c r="T109" s="91"/>
      <c r="U109" s="91"/>
    </row>
    <row r="110" spans="1:39" x14ac:dyDescent="0.25">
      <c r="B110" s="78"/>
      <c r="O110" s="91"/>
      <c r="T110" s="91"/>
      <c r="U110" s="91"/>
    </row>
    <row r="111" spans="1:39" x14ac:dyDescent="0.25">
      <c r="B111" s="78"/>
      <c r="O111" s="91"/>
      <c r="T111" s="91"/>
      <c r="U111" s="91"/>
    </row>
    <row r="112" spans="1:39" x14ac:dyDescent="0.25">
      <c r="B112" s="78"/>
      <c r="O112" s="91"/>
      <c r="T112" s="91"/>
      <c r="U112" s="91"/>
    </row>
    <row r="113" spans="2:21" x14ac:dyDescent="0.25">
      <c r="B113" s="78"/>
      <c r="O113" s="91"/>
      <c r="T113" s="91"/>
      <c r="U113" s="91"/>
    </row>
    <row r="114" spans="2:21" x14ac:dyDescent="0.25">
      <c r="B114" s="78"/>
      <c r="O114" s="91"/>
      <c r="T114" s="91"/>
      <c r="U114" s="91"/>
    </row>
    <row r="115" spans="2:21" x14ac:dyDescent="0.25">
      <c r="B115" s="78"/>
      <c r="O115" s="91"/>
      <c r="T115" s="91"/>
      <c r="U115" s="91"/>
    </row>
    <row r="116" spans="2:21" x14ac:dyDescent="0.25">
      <c r="B116" s="78"/>
      <c r="O116" s="91"/>
      <c r="T116" s="91"/>
      <c r="U116" s="91"/>
    </row>
    <row r="117" spans="2:21" x14ac:dyDescent="0.25">
      <c r="B117" s="78"/>
      <c r="O117" s="91"/>
      <c r="T117" s="91"/>
      <c r="U117" s="91"/>
    </row>
    <row r="118" spans="2:21" x14ac:dyDescent="0.25">
      <c r="B118" s="78"/>
      <c r="O118" s="91"/>
      <c r="T118" s="91"/>
      <c r="U118" s="91"/>
    </row>
    <row r="119" spans="2:21" x14ac:dyDescent="0.25">
      <c r="B119" s="78"/>
      <c r="O119" s="91"/>
      <c r="T119" s="91"/>
      <c r="U119" s="91"/>
    </row>
    <row r="120" spans="2:21" x14ac:dyDescent="0.25">
      <c r="B120" s="78"/>
      <c r="O120" s="91"/>
      <c r="T120" s="91"/>
      <c r="U120" s="91"/>
    </row>
    <row r="121" spans="2:21" x14ac:dyDescent="0.25">
      <c r="B121" s="78"/>
      <c r="O121" s="91"/>
      <c r="T121" s="91"/>
      <c r="U121" s="91"/>
    </row>
    <row r="122" spans="2:21" x14ac:dyDescent="0.25">
      <c r="B122" s="78"/>
      <c r="O122" s="91"/>
      <c r="T122" s="91"/>
      <c r="U122" s="91"/>
    </row>
    <row r="123" spans="2:21" x14ac:dyDescent="0.25">
      <c r="B123" s="78"/>
      <c r="O123" s="91"/>
      <c r="T123" s="91"/>
      <c r="U123" s="91"/>
    </row>
    <row r="124" spans="2:21" x14ac:dyDescent="0.25">
      <c r="B124" s="78"/>
      <c r="O124" s="91"/>
      <c r="T124" s="91"/>
      <c r="U124" s="91"/>
    </row>
    <row r="125" spans="2:21" x14ac:dyDescent="0.25">
      <c r="B125" s="78"/>
      <c r="O125" s="91"/>
      <c r="T125" s="91"/>
      <c r="U125" s="91"/>
    </row>
    <row r="126" spans="2:21" x14ac:dyDescent="0.25">
      <c r="B126" s="78"/>
      <c r="O126" s="91"/>
      <c r="T126" s="91"/>
      <c r="U126" s="91"/>
    </row>
    <row r="127" spans="2:21" x14ac:dyDescent="0.25">
      <c r="B127" s="78"/>
      <c r="O127" s="91"/>
      <c r="T127" s="91"/>
      <c r="U127" s="91"/>
    </row>
    <row r="128" spans="2:21" x14ac:dyDescent="0.25">
      <c r="B128" s="78"/>
      <c r="O128" s="91"/>
      <c r="T128" s="91"/>
      <c r="U128" s="91"/>
    </row>
    <row r="129" spans="2:21" x14ac:dyDescent="0.25">
      <c r="B129" s="78"/>
      <c r="O129" s="91"/>
      <c r="T129" s="91"/>
      <c r="U129" s="91"/>
    </row>
    <row r="130" spans="2:21" x14ac:dyDescent="0.25">
      <c r="B130" s="78"/>
      <c r="O130" s="91"/>
      <c r="T130" s="91"/>
      <c r="U130" s="91"/>
    </row>
    <row r="131" spans="2:21" x14ac:dyDescent="0.25">
      <c r="B131" s="78"/>
      <c r="O131" s="91"/>
      <c r="T131" s="91"/>
      <c r="U131" s="91"/>
    </row>
    <row r="132" spans="2:21" x14ac:dyDescent="0.25">
      <c r="B132" s="78"/>
      <c r="O132" s="91"/>
      <c r="T132" s="91"/>
      <c r="U132" s="91"/>
    </row>
    <row r="133" spans="2:21" x14ac:dyDescent="0.25">
      <c r="B133" s="78"/>
      <c r="O133" s="91"/>
      <c r="T133" s="91"/>
      <c r="U133" s="91"/>
    </row>
    <row r="134" spans="2:21" x14ac:dyDescent="0.25">
      <c r="B134" s="78"/>
      <c r="O134" s="91"/>
      <c r="T134" s="91"/>
      <c r="U134" s="91"/>
    </row>
    <row r="135" spans="2:21" x14ac:dyDescent="0.25">
      <c r="B135" s="78"/>
      <c r="O135" s="91"/>
      <c r="T135" s="91"/>
      <c r="U135" s="91"/>
    </row>
    <row r="136" spans="2:21" x14ac:dyDescent="0.25">
      <c r="B136" s="78"/>
      <c r="O136" s="91"/>
      <c r="T136" s="91"/>
      <c r="U136" s="91"/>
    </row>
    <row r="137" spans="2:21" x14ac:dyDescent="0.25">
      <c r="B137" s="78"/>
      <c r="O137" s="91"/>
      <c r="T137" s="91"/>
      <c r="U137" s="91"/>
    </row>
    <row r="138" spans="2:21" x14ac:dyDescent="0.25">
      <c r="B138" s="78"/>
      <c r="O138" s="91"/>
      <c r="T138" s="91"/>
      <c r="U138" s="91"/>
    </row>
    <row r="139" spans="2:21" x14ac:dyDescent="0.25">
      <c r="B139" s="78"/>
      <c r="O139" s="91"/>
      <c r="T139" s="91"/>
      <c r="U139" s="91"/>
    </row>
    <row r="140" spans="2:21" x14ac:dyDescent="0.25">
      <c r="B140" s="78"/>
      <c r="O140" s="91"/>
      <c r="T140" s="91"/>
      <c r="U140" s="91"/>
    </row>
  </sheetData>
  <mergeCells count="23">
    <mergeCell ref="AD4:AK4"/>
    <mergeCell ref="AL4:AL6"/>
    <mergeCell ref="AM4:AM6"/>
    <mergeCell ref="AD5:AE5"/>
    <mergeCell ref="AF5:AG5"/>
    <mergeCell ref="AH5:AI5"/>
    <mergeCell ref="AJ5:AK5"/>
    <mergeCell ref="AC4:AC6"/>
    <mergeCell ref="A2:AM2"/>
    <mergeCell ref="A4:C6"/>
    <mergeCell ref="D4:D6"/>
    <mergeCell ref="E4:F5"/>
    <mergeCell ref="G4:J5"/>
    <mergeCell ref="K4:O5"/>
    <mergeCell ref="P4:T5"/>
    <mergeCell ref="U4:U6"/>
    <mergeCell ref="V4:V6"/>
    <mergeCell ref="W4:W6"/>
    <mergeCell ref="X4:X6"/>
    <mergeCell ref="Y4:Y6"/>
    <mergeCell ref="Z4:Z6"/>
    <mergeCell ref="AA4:AA6"/>
    <mergeCell ref="AB4:AB6"/>
  </mergeCells>
  <printOptions horizontalCentered="1"/>
  <pageMargins left="0.24" right="0.18" top="0.31" bottom="0.32" header="0.27" footer="0.34"/>
  <pageSetup scale="60" fitToHeight="0" orientation="landscape" r:id="rId1"/>
  <rowBreaks count="2" manualBreakCount="2">
    <brk id="70" max="38" man="1"/>
    <brk id="82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MML</vt:lpstr>
      <vt:lpstr>MML!Área_de_impresión</vt:lpstr>
      <vt:lpstr>MML!Títulos_a_imprimir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</dc:creator>
  <cp:lastModifiedBy>USER</cp:lastModifiedBy>
  <cp:lastPrinted>2025-05-14T22:02:51Z</cp:lastPrinted>
  <dcterms:created xsi:type="dcterms:W3CDTF">2012-03-10T02:19:39Z</dcterms:created>
  <dcterms:modified xsi:type="dcterms:W3CDTF">2026-02-09T02:51:18Z</dcterms:modified>
</cp:coreProperties>
</file>