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mar\Desktop\ITAIGRO 2024\sevac\4.2. IC\"/>
    </mc:Choice>
  </mc:AlternateContent>
  <xr:revisionPtr revIDLastSave="0" documentId="13_ncr:1_{5EA67F82-6299-44F6-BA92-9C7B9B4FA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18" i="1"/>
  <c r="H11" i="1"/>
  <c r="H12" i="1"/>
  <c r="H13" i="1"/>
  <c r="H14" i="1"/>
  <c r="H15" i="1"/>
  <c r="H16" i="1"/>
  <c r="H10" i="1"/>
  <c r="H9" i="1"/>
  <c r="G19" i="1"/>
  <c r="G20" i="1"/>
  <c r="G21" i="1"/>
  <c r="G22" i="1"/>
  <c r="G23" i="1"/>
  <c r="G24" i="1"/>
  <c r="G25" i="1"/>
  <c r="G18" i="1"/>
  <c r="G11" i="1"/>
  <c r="G12" i="1"/>
  <c r="G9" i="1" s="1"/>
  <c r="G13" i="1"/>
  <c r="G14" i="1"/>
  <c r="G15" i="1"/>
  <c r="G16" i="1"/>
  <c r="G10" i="1"/>
  <c r="I8" i="1" l="1"/>
  <c r="F17" i="1"/>
  <c r="E17" i="1"/>
  <c r="D17" i="1"/>
  <c r="F9" i="1"/>
  <c r="E9" i="1"/>
  <c r="D9" i="1"/>
  <c r="G17" i="1"/>
  <c r="G8" i="1" s="1"/>
  <c r="H17" i="1"/>
  <c r="H8" i="1" s="1"/>
  <c r="F8" i="1" l="1"/>
  <c r="E8" i="1"/>
  <c r="D8" i="1"/>
</calcChain>
</file>

<file path=xl/sharedStrings.xml><?xml version="1.0" encoding="utf-8"?>
<sst xmlns="http://schemas.openxmlformats.org/spreadsheetml/2006/main" count="48" uniqueCount="47">
  <si>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</si>
  <si>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</si>
  <si>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</si>
  <si>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</si>
  <si>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</si>
  <si>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</si>
  <si>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</si>
  <si>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</si>
  <si>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</si>
  <si>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</si>
  <si>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</si>
  <si>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</si>
  <si>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</si>
  <si>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</si>
  <si>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</si>
  <si>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</si>
  <si>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</si>
  <si>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</si>
  <si>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</si>
  <si>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</si>
  <si>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</si>
  <si>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</si>
  <si>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</si>
  <si>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</si>
  <si>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</si>
  <si>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</si>
  <si>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</si>
  <si>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</si>
  <si>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</si>
  <si>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</si>
  <si>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</si>
  <si>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</si>
  <si>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</si>
  <si>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</si>
  <si>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</si>
  <si>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</si>
  <si>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</si>
  <si>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</si>
  <si>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</si>
  <si>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</si>
  <si>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</si>
  <si>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</si>
  <si>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</si>
  <si>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</si>
  <si>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</si>
  <si>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INSTITUTO DE TRANSPARENCIA, ACCESO A LA INFORMACIÓN Y PROTECCIÓN DE DATOS PERSONALES DEL ESTADO DE GUERRERO</t>
  </si>
  <si>
    <t>Del 1 de Enero al 30 deSeptiembre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</si>
</sst>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1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7" fillId="2" borderId="6" xfId="0" applyFont="1" applyFill="1" applyBorder="1" applyAlignment="1">
      <alignment vertical="top"/>
    </xf>
    <xf numFmtId="3" fontId="7" fillId="2" borderId="7" xfId="0" applyNumberFormat="1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top" wrapText="1" indent="1"/>
    </xf>
    <xf numFmtId="3" fontId="7" fillId="2" borderId="9" xfId="2" applyNumberFormat="1" applyFont="1" applyFill="1" applyBorder="1" applyAlignment="1">
      <alignment vertical="top"/>
    </xf>
    <xf numFmtId="3" fontId="7" fillId="2" borderId="8" xfId="2" applyNumberFormat="1" applyFont="1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3" fontId="3" fillId="2" borderId="9" xfId="2" applyNumberFormat="1" applyFont="1" applyFill="1" applyBorder="1" applyAlignment="1" applyProtection="1">
      <alignment vertical="top"/>
      <protection locked="0"/>
    </xf>
    <xf numFmtId="3" fontId="3" fillId="2" borderId="9" xfId="2" applyNumberFormat="1" applyFont="1" applyFill="1" applyBorder="1" applyAlignment="1">
      <alignment vertical="top"/>
    </xf>
    <xf numFmtId="3" fontId="3" fillId="2" borderId="8" xfId="2" applyNumberFormat="1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3" fontId="3" fillId="2" borderId="11" xfId="2" applyNumberFormat="1" applyFont="1" applyFill="1" applyBorder="1" applyAlignment="1" applyProtection="1">
      <alignment vertical="top"/>
      <protection locked="0"/>
    </xf>
    <xf numFmtId="0" fontId="5" fillId="2" borderId="13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 indent="2"/>
    </xf>
    <xf numFmtId="0" fontId="5" fillId="2" borderId="12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8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6054</xdr:rowOff>
    </xdr:from>
    <xdr:to>
      <xdr:col>7</xdr:col>
      <xdr:colOff>1019175</xdr:colOff>
      <xdr:row>36</xdr:row>
      <xdr:rowOff>18079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FF157B2-F151-49F4-B72C-292182004765}"/>
            </a:ext>
          </a:extLst>
        </xdr:cNvPr>
        <xdr:cNvGrpSpPr/>
      </xdr:nvGrpSpPr>
      <xdr:grpSpPr>
        <a:xfrm>
          <a:off x="0" y="5844879"/>
          <a:ext cx="10325100" cy="1345525"/>
          <a:chOff x="919449" y="9397590"/>
          <a:chExt cx="10325100" cy="1345525"/>
        </a:xfrm>
      </xdr:grpSpPr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29977241-BE3B-9730-569F-2A81207D8B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C1522CAA-7396-4401-4298-FBA7D4EE84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25249" y="9429636"/>
            <a:ext cx="2019300" cy="12461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6507C125-23B2-B8A1-4F25-421BD2E979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9969" y="9401747"/>
            <a:ext cx="2254846" cy="13413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BA48AFF8-BB5A-6880-2C26-84F467F70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07060" y="9397590"/>
            <a:ext cx="3179639" cy="1303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2B31EF56-FE06-25D7-8515-71E1FBE962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70213" y="9488800"/>
            <a:ext cx="2555061" cy="11303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</a:t>
            </a: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tabSelected="1" workbookViewId="0">
      <selection activeCell="E26" sqref="E26"/>
    </sheetView>
  </sheetViews>
  <sheetFormatPr baseColWidth="10" defaultColWidth="0" defaultRowHeight="15" zeroHeight="1" x14ac:dyDescent="0.25"/>
  <cols>
    <col min="1" max="1" width="4" style="32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8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37" t="s">
        <v>45</v>
      </c>
      <c r="D2" s="37"/>
      <c r="E2" s="37"/>
      <c r="F2" s="37"/>
      <c r="G2" s="37"/>
      <c r="H2" s="37"/>
      <c r="I2" s="3"/>
      <c r="J2" s="1"/>
      <c r="K2" s="1"/>
      <c r="L2" s="1"/>
      <c r="M2" s="1"/>
    </row>
    <row r="3" spans="1:14" x14ac:dyDescent="0.25">
      <c r="B3" s="1"/>
      <c r="C3" s="37" t="s">
        <v>0</v>
      </c>
      <c r="D3" s="37"/>
      <c r="E3" s="37"/>
      <c r="F3" s="37"/>
      <c r="G3" s="37"/>
      <c r="H3" s="37"/>
      <c r="I3" s="3"/>
      <c r="J3" s="1"/>
      <c r="K3" s="1"/>
      <c r="L3" s="1"/>
      <c r="M3" s="1"/>
    </row>
    <row r="4" spans="1:14" x14ac:dyDescent="0.25">
      <c r="B4" s="1"/>
      <c r="C4" s="37" t="s">
        <v>46</v>
      </c>
      <c r="D4" s="37"/>
      <c r="E4" s="37"/>
      <c r="F4" s="37"/>
      <c r="G4" s="37"/>
      <c r="H4" s="37"/>
      <c r="I4" s="3"/>
      <c r="J4" s="1"/>
      <c r="K4" s="1"/>
      <c r="L4" s="1"/>
      <c r="M4" s="1"/>
    </row>
    <row r="5" spans="1:14" x14ac:dyDescent="0.25">
      <c r="B5" s="4"/>
      <c r="C5" s="37" t="s">
        <v>27</v>
      </c>
      <c r="D5" s="37"/>
      <c r="E5" s="37"/>
      <c r="F5" s="37"/>
      <c r="G5" s="37"/>
      <c r="H5" s="37"/>
      <c r="I5" s="5"/>
      <c r="J5" s="5"/>
      <c r="K5" s="5"/>
      <c r="L5" s="5"/>
      <c r="M5" s="5"/>
    </row>
    <row r="6" spans="1:14" x14ac:dyDescent="0.25">
      <c r="B6" s="38"/>
      <c r="C6" s="38"/>
      <c r="D6" s="38"/>
      <c r="E6" s="38"/>
      <c r="F6" s="38"/>
      <c r="G6" s="38"/>
      <c r="H6" s="38"/>
      <c r="I6" s="38"/>
      <c r="J6" s="1"/>
      <c r="K6" s="1"/>
      <c r="L6" s="1"/>
      <c r="M6" s="1"/>
    </row>
    <row r="7" spans="1:14" x14ac:dyDescent="0.25">
      <c r="B7" s="20"/>
      <c r="C7" s="21" t="s">
        <v>1</v>
      </c>
      <c r="D7" s="22" t="s">
        <v>2</v>
      </c>
      <c r="E7" s="22" t="s">
        <v>3</v>
      </c>
      <c r="F7" s="23" t="s">
        <v>4</v>
      </c>
      <c r="G7" s="23" t="s">
        <v>5</v>
      </c>
      <c r="H7" s="21" t="s">
        <v>6</v>
      </c>
      <c r="I7" s="24"/>
      <c r="J7" s="6"/>
      <c r="K7" s="6"/>
      <c r="L7" s="6"/>
      <c r="M7" s="6"/>
    </row>
    <row r="8" spans="1:14" x14ac:dyDescent="0.25">
      <c r="B8" s="8"/>
      <c r="C8" s="25" t="s">
        <v>7</v>
      </c>
      <c r="D8" s="9">
        <f t="shared" ref="D8:I8" si="0">D9+D17</f>
        <v>2561569.41</v>
      </c>
      <c r="E8" s="9">
        <f t="shared" si="0"/>
        <v>23796756.91</v>
      </c>
      <c r="F8" s="9">
        <f t="shared" si="0"/>
        <v>23737646.140000001</v>
      </c>
      <c r="G8" s="9">
        <f>G9+G17</f>
        <v>2620680.1800000016</v>
      </c>
      <c r="H8" s="12">
        <f>H9+H17</f>
        <v>59110.770000001292</v>
      </c>
      <c r="I8" s="13">
        <f t="shared" si="0"/>
        <v>0</v>
      </c>
      <c r="J8" s="1"/>
      <c r="K8" s="1"/>
      <c r="L8" s="1"/>
      <c r="M8" s="1"/>
    </row>
    <row r="9" spans="1:14" x14ac:dyDescent="0.25">
      <c r="A9" s="33"/>
      <c r="B9" s="34"/>
      <c r="C9" s="10" t="s">
        <v>8</v>
      </c>
      <c r="D9" s="11">
        <f>SUM(D10:D16)</f>
        <v>620069.55000000005</v>
      </c>
      <c r="E9" s="11">
        <f>SUM(E10:E16)</f>
        <v>23780982.07</v>
      </c>
      <c r="F9" s="11">
        <f>SUM(F10:F16)</f>
        <v>23737646.140000001</v>
      </c>
      <c r="G9" s="11">
        <f>SUM(G10:G16)</f>
        <v>663405.48000000149</v>
      </c>
      <c r="H9" s="12">
        <f>SUM(H10:H16)</f>
        <v>43335.930000001441</v>
      </c>
      <c r="I9" s="13"/>
      <c r="J9" s="1"/>
      <c r="K9" s="1"/>
      <c r="L9" s="1"/>
      <c r="M9" s="1"/>
    </row>
    <row r="10" spans="1:14" x14ac:dyDescent="0.25">
      <c r="A10" s="33" t="s">
        <v>29</v>
      </c>
      <c r="B10" s="35"/>
      <c r="C10" s="26" t="s">
        <v>9</v>
      </c>
      <c r="D10" s="14">
        <v>620069.55000000005</v>
      </c>
      <c r="E10" s="14">
        <v>12214338.210000001</v>
      </c>
      <c r="F10" s="14">
        <v>12205639.960000001</v>
      </c>
      <c r="G10" s="15">
        <f>D10+E10-F10</f>
        <v>628767.80000000075</v>
      </c>
      <c r="H10" s="16">
        <f>G10-D10</f>
        <v>8698.2500000006985</v>
      </c>
      <c r="I10" s="17"/>
      <c r="J10" s="1"/>
      <c r="K10" s="1"/>
      <c r="L10" s="1"/>
      <c r="M10" s="1"/>
      <c r="N10" s="1"/>
    </row>
    <row r="11" spans="1:14" x14ac:dyDescent="0.25">
      <c r="A11" s="33" t="s">
        <v>30</v>
      </c>
      <c r="B11" s="35"/>
      <c r="C11" s="26" t="s">
        <v>10</v>
      </c>
      <c r="D11" s="14">
        <v>0</v>
      </c>
      <c r="E11" s="14">
        <v>11527254.9</v>
      </c>
      <c r="F11" s="14">
        <v>11494436.1</v>
      </c>
      <c r="G11" s="15">
        <f t="shared" ref="G11:G16" si="1">D11+E11-F11</f>
        <v>32818.800000000745</v>
      </c>
      <c r="H11" s="16">
        <f t="shared" ref="H11:H16" si="2">G11-D11</f>
        <v>32818.800000000745</v>
      </c>
      <c r="I11" s="17"/>
      <c r="J11" s="1"/>
      <c r="K11" s="1"/>
      <c r="L11" s="1"/>
      <c r="M11" s="1"/>
      <c r="N11" s="1"/>
    </row>
    <row r="12" spans="1:14" x14ac:dyDescent="0.25">
      <c r="A12" s="33" t="s">
        <v>31</v>
      </c>
      <c r="B12" s="35"/>
      <c r="C12" s="26" t="s">
        <v>11</v>
      </c>
      <c r="D12" s="14">
        <v>0</v>
      </c>
      <c r="E12" s="14">
        <v>39388.959999999999</v>
      </c>
      <c r="F12" s="14">
        <v>37570.080000000002</v>
      </c>
      <c r="G12" s="15">
        <f t="shared" si="1"/>
        <v>1818.8799999999974</v>
      </c>
      <c r="H12" s="16">
        <f t="shared" si="2"/>
        <v>1818.8799999999974</v>
      </c>
      <c r="I12" s="17"/>
      <c r="J12" s="1"/>
      <c r="K12" s="1"/>
      <c r="L12" s="1"/>
      <c r="M12" s="1"/>
      <c r="N12" s="1"/>
    </row>
    <row r="13" spans="1:14" x14ac:dyDescent="0.25">
      <c r="A13" s="33" t="s">
        <v>32</v>
      </c>
      <c r="B13" s="35"/>
      <c r="C13" s="26" t="s">
        <v>12</v>
      </c>
      <c r="D13" s="14">
        <v>0</v>
      </c>
      <c r="E13" s="14">
        <v>0</v>
      </c>
      <c r="F13" s="14">
        <v>0</v>
      </c>
      <c r="G13" s="15">
        <f t="shared" si="1"/>
        <v>0</v>
      </c>
      <c r="H13" s="16">
        <f t="shared" si="2"/>
        <v>0</v>
      </c>
      <c r="I13" s="17"/>
      <c r="J13" s="1"/>
      <c r="K13" s="1"/>
      <c r="L13" s="1"/>
      <c r="M13" s="1"/>
      <c r="N13" s="1" t="s">
        <v>13</v>
      </c>
    </row>
    <row r="14" spans="1:14" x14ac:dyDescent="0.25">
      <c r="A14" s="33" t="s">
        <v>33</v>
      </c>
      <c r="B14" s="35"/>
      <c r="C14" s="26" t="s">
        <v>14</v>
      </c>
      <c r="D14" s="14">
        <v>0</v>
      </c>
      <c r="E14" s="14">
        <v>0</v>
      </c>
      <c r="F14" s="14">
        <v>0</v>
      </c>
      <c r="G14" s="15">
        <f t="shared" si="1"/>
        <v>0</v>
      </c>
      <c r="H14" s="16">
        <f t="shared" si="2"/>
        <v>0</v>
      </c>
      <c r="I14" s="17"/>
      <c r="J14" s="1"/>
      <c r="K14" s="1"/>
      <c r="L14" s="1"/>
      <c r="M14" s="1"/>
      <c r="N14" s="1"/>
    </row>
    <row r="15" spans="1:14" ht="15" customHeight="1" x14ac:dyDescent="0.25">
      <c r="A15" s="33" t="s">
        <v>34</v>
      </c>
      <c r="B15" s="35"/>
      <c r="C15" s="26" t="s">
        <v>15</v>
      </c>
      <c r="D15" s="14">
        <v>0</v>
      </c>
      <c r="E15" s="14">
        <v>0</v>
      </c>
      <c r="F15" s="14">
        <v>0</v>
      </c>
      <c r="G15" s="15">
        <f t="shared" si="1"/>
        <v>0</v>
      </c>
      <c r="H15" s="16">
        <f t="shared" si="2"/>
        <v>0</v>
      </c>
      <c r="I15" s="17"/>
      <c r="J15" s="1"/>
      <c r="K15" s="1"/>
      <c r="L15" s="1" t="s">
        <v>13</v>
      </c>
      <c r="M15" s="1"/>
      <c r="N15" s="1"/>
    </row>
    <row r="16" spans="1:14" x14ac:dyDescent="0.25">
      <c r="A16" s="33" t="s">
        <v>35</v>
      </c>
      <c r="B16" s="35"/>
      <c r="C16" s="26" t="s">
        <v>16</v>
      </c>
      <c r="D16" s="14">
        <v>0</v>
      </c>
      <c r="E16" s="14">
        <v>0</v>
      </c>
      <c r="F16" s="14">
        <v>0</v>
      </c>
      <c r="G16" s="15">
        <f t="shared" si="1"/>
        <v>0</v>
      </c>
      <c r="H16" s="16">
        <f t="shared" si="2"/>
        <v>0</v>
      </c>
      <c r="I16" s="17"/>
    </row>
    <row r="17" spans="1:17" x14ac:dyDescent="0.25">
      <c r="A17" s="33"/>
      <c r="B17" s="34"/>
      <c r="C17" s="10" t="s">
        <v>17</v>
      </c>
      <c r="D17" s="11">
        <f>SUM(D18:D26)</f>
        <v>1941499.8600000003</v>
      </c>
      <c r="E17" s="11">
        <f>SUM(E18:E26)</f>
        <v>15774.84</v>
      </c>
      <c r="F17" s="11">
        <f>SUM(F18:F26)</f>
        <v>0</v>
      </c>
      <c r="G17" s="11">
        <f>SUM(G18:G26)</f>
        <v>1957274.7000000002</v>
      </c>
      <c r="H17" s="12">
        <f>SUM(H18:H26)</f>
        <v>15774.839999999851</v>
      </c>
      <c r="I17" s="13"/>
    </row>
    <row r="18" spans="1:17" x14ac:dyDescent="0.25">
      <c r="A18" s="33" t="s">
        <v>36</v>
      </c>
      <c r="B18" s="35"/>
      <c r="C18" s="26" t="s">
        <v>18</v>
      </c>
      <c r="D18" s="14">
        <v>0</v>
      </c>
      <c r="E18" s="14">
        <v>0</v>
      </c>
      <c r="F18" s="14">
        <v>0</v>
      </c>
      <c r="G18" s="15">
        <f>D18+E18-F18</f>
        <v>0</v>
      </c>
      <c r="H18" s="16">
        <f>G18-D18</f>
        <v>0</v>
      </c>
      <c r="I18" s="17"/>
    </row>
    <row r="19" spans="1:17" ht="14.25" customHeight="1" x14ac:dyDescent="0.25">
      <c r="A19" s="33" t="s">
        <v>37</v>
      </c>
      <c r="B19" s="35"/>
      <c r="C19" s="26" t="s">
        <v>19</v>
      </c>
      <c r="D19" s="14">
        <v>77337.440000000002</v>
      </c>
      <c r="E19" s="14">
        <v>0</v>
      </c>
      <c r="F19" s="14">
        <v>0</v>
      </c>
      <c r="G19" s="15">
        <f t="shared" ref="G19:G26" si="3">D19+E19-F19</f>
        <v>77337.440000000002</v>
      </c>
      <c r="H19" s="16">
        <f t="shared" ref="H19:H26" si="4">G19-D19</f>
        <v>0</v>
      </c>
      <c r="I19" s="17"/>
    </row>
    <row r="20" spans="1:17" ht="24" x14ac:dyDescent="0.25">
      <c r="A20" s="33" t="s">
        <v>38</v>
      </c>
      <c r="B20" s="35"/>
      <c r="C20" s="26" t="s">
        <v>20</v>
      </c>
      <c r="D20" s="14">
        <v>0</v>
      </c>
      <c r="E20" s="14">
        <v>0</v>
      </c>
      <c r="F20" s="14">
        <v>0</v>
      </c>
      <c r="G20" s="15">
        <f t="shared" si="3"/>
        <v>0</v>
      </c>
      <c r="H20" s="16">
        <f t="shared" si="4"/>
        <v>0</v>
      </c>
      <c r="I20" s="17"/>
    </row>
    <row r="21" spans="1:17" x14ac:dyDescent="0.25">
      <c r="A21" s="33" t="s">
        <v>39</v>
      </c>
      <c r="B21" s="35"/>
      <c r="C21" s="26" t="s">
        <v>21</v>
      </c>
      <c r="D21" s="14">
        <v>4279117.5999999996</v>
      </c>
      <c r="E21" s="14">
        <v>15774.84</v>
      </c>
      <c r="F21" s="14">
        <v>0</v>
      </c>
      <c r="G21" s="15">
        <f t="shared" si="3"/>
        <v>4294892.4399999995</v>
      </c>
      <c r="H21" s="16">
        <f t="shared" si="4"/>
        <v>15774.839999999851</v>
      </c>
      <c r="I21" s="17"/>
    </row>
    <row r="22" spans="1:17" x14ac:dyDescent="0.25">
      <c r="A22" s="33" t="s">
        <v>40</v>
      </c>
      <c r="B22" s="35"/>
      <c r="C22" s="26" t="s">
        <v>22</v>
      </c>
      <c r="D22" s="14">
        <v>312256.49</v>
      </c>
      <c r="E22" s="14">
        <v>0</v>
      </c>
      <c r="F22" s="14">
        <v>0</v>
      </c>
      <c r="G22" s="15">
        <f t="shared" si="3"/>
        <v>312256.49</v>
      </c>
      <c r="H22" s="16">
        <f t="shared" si="4"/>
        <v>0</v>
      </c>
      <c r="I22" s="17"/>
    </row>
    <row r="23" spans="1:17" ht="23.25" customHeight="1" x14ac:dyDescent="0.25">
      <c r="A23" s="33" t="s">
        <v>41</v>
      </c>
      <c r="B23" s="35"/>
      <c r="C23" s="26" t="s">
        <v>23</v>
      </c>
      <c r="D23" s="14">
        <v>-2727211.67</v>
      </c>
      <c r="E23" s="14">
        <v>0</v>
      </c>
      <c r="F23" s="14">
        <v>0</v>
      </c>
      <c r="G23" s="15">
        <f t="shared" si="3"/>
        <v>-2727211.67</v>
      </c>
      <c r="H23" s="16">
        <f t="shared" si="4"/>
        <v>0</v>
      </c>
      <c r="I23" s="17"/>
    </row>
    <row r="24" spans="1:17" x14ac:dyDescent="0.25">
      <c r="A24" s="33" t="s">
        <v>42</v>
      </c>
      <c r="B24" s="35"/>
      <c r="C24" s="26" t="s">
        <v>24</v>
      </c>
      <c r="D24" s="14">
        <v>0</v>
      </c>
      <c r="E24" s="14">
        <v>0</v>
      </c>
      <c r="F24" s="14">
        <v>0</v>
      </c>
      <c r="G24" s="15">
        <f t="shared" si="3"/>
        <v>0</v>
      </c>
      <c r="H24" s="16">
        <f t="shared" si="4"/>
        <v>0</v>
      </c>
      <c r="I24" s="17"/>
    </row>
    <row r="25" spans="1:17" ht="23.25" customHeight="1" x14ac:dyDescent="0.25">
      <c r="A25" s="33" t="s">
        <v>43</v>
      </c>
      <c r="B25" s="35"/>
      <c r="C25" s="26" t="s">
        <v>25</v>
      </c>
      <c r="D25" s="14">
        <v>0</v>
      </c>
      <c r="E25" s="14">
        <v>0</v>
      </c>
      <c r="F25" s="14">
        <v>0</v>
      </c>
      <c r="G25" s="15">
        <f t="shared" si="3"/>
        <v>0</v>
      </c>
      <c r="H25" s="16">
        <f t="shared" si="4"/>
        <v>0</v>
      </c>
      <c r="I25" s="17"/>
    </row>
    <row r="26" spans="1:17" x14ac:dyDescent="0.25">
      <c r="A26" s="33" t="s">
        <v>44</v>
      </c>
      <c r="B26" s="36"/>
      <c r="C26" s="27" t="s">
        <v>26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/>
    </row>
    <row r="27" spans="1:17" x14ac:dyDescent="0.25">
      <c r="B27" s="2"/>
      <c r="C27" s="29"/>
      <c r="D27" s="30"/>
      <c r="E27" s="30"/>
      <c r="F27" s="30"/>
      <c r="G27" s="31"/>
      <c r="H27" s="31"/>
      <c r="I27" s="2"/>
    </row>
    <row r="28" spans="1:17" x14ac:dyDescent="0.25">
      <c r="B28" s="1"/>
      <c r="C28" s="39" t="s">
        <v>28</v>
      </c>
      <c r="D28" s="39"/>
      <c r="E28" s="39"/>
      <c r="F28" s="39"/>
      <c r="G28" s="39"/>
      <c r="H28" s="39"/>
      <c r="I28" s="7"/>
      <c r="J28" s="7"/>
      <c r="K28" s="1"/>
      <c r="L28" s="1"/>
      <c r="M28" s="1"/>
      <c r="N28" s="1"/>
      <c r="O28" s="1"/>
      <c r="P28" s="1"/>
      <c r="Q28" s="1"/>
    </row>
    <row r="29" spans="1:17" x14ac:dyDescent="0.25">
      <c r="B29" s="1"/>
      <c r="C29" s="28"/>
      <c r="D29" s="28"/>
      <c r="E29" s="28"/>
      <c r="F29" s="28"/>
      <c r="G29" s="28"/>
      <c r="H29" s="28"/>
      <c r="I29" s="7"/>
      <c r="J29" s="7"/>
      <c r="K29" s="1"/>
      <c r="L29" s="1"/>
      <c r="M29" s="1"/>
      <c r="N29" s="1"/>
      <c r="O29" s="1"/>
      <c r="P29" s="1"/>
      <c r="Q29" s="1"/>
    </row>
    <row r="30" spans="1:17" x14ac:dyDescent="0.25"/>
    <row r="31" spans="1:17" x14ac:dyDescent="0.25"/>
    <row r="32" spans="1:1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mergeCells count="6">
    <mergeCell ref="C28:H28"/>
    <mergeCell ref="C2:H2"/>
    <mergeCell ref="B6:I6"/>
    <mergeCell ref="C3:H3"/>
    <mergeCell ref="C4:H4"/>
    <mergeCell ref="C5:H5"/>
  </mergeCells>
  <printOptions horizontalCentered="1" verticalCentered="1"/>
  <pageMargins left="0.31496062992125984" right="0.31496062992125984" top="0.35433070866141736" bottom="0.35433070866141736" header="0.31496062992125984" footer="0"/>
  <pageSetup scale="80" orientation="landscape" r:id="rId1"/>
  <ignoredErrors>
    <ignoredError sqref="A10:A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Guilmar</cp:lastModifiedBy>
  <cp:lastPrinted>2024-04-05T15:42:34Z</cp:lastPrinted>
  <dcterms:created xsi:type="dcterms:W3CDTF">2014-09-29T18:59:31Z</dcterms:created>
  <dcterms:modified xsi:type="dcterms:W3CDTF">2024-11-07T22:20:57Z</dcterms:modified>
</cp:coreProperties>
</file>