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ITAIGRO 2024\sevac\4.2. IC\"/>
    </mc:Choice>
  </mc:AlternateContent>
  <xr:revisionPtr revIDLastSave="0" documentId="13_ncr:1_{CD295ECE-8D28-4735-A1C1-6212EB48C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32" i="1" l="1"/>
  <c r="H15" i="1"/>
  <c r="H16" i="1"/>
  <c r="H17" i="1"/>
  <c r="H18" i="1"/>
  <c r="H19" i="1"/>
  <c r="H14" i="1"/>
  <c r="G39" i="1" l="1"/>
  <c r="H39" i="1" s="1"/>
  <c r="E32" i="1"/>
  <c r="D27" i="1"/>
  <c r="H27" i="1" s="1"/>
  <c r="G21" i="1"/>
  <c r="H21" i="1" s="1"/>
  <c r="F14" i="1"/>
  <c r="F25" i="1" s="1"/>
  <c r="E14" i="1"/>
  <c r="D9" i="1"/>
  <c r="H9" i="1" s="1"/>
  <c r="H32" i="1" l="1"/>
  <c r="F43" i="1"/>
  <c r="D25" i="1"/>
  <c r="D43" i="1" s="1"/>
  <c r="G25" i="1"/>
  <c r="G43" i="1" s="1"/>
  <c r="E25" i="1"/>
  <c r="E43" i="1" s="1"/>
  <c r="H43" i="1" l="1"/>
  <c r="H25" i="1"/>
</calcChain>
</file>

<file path=xl/sharedStrings.xml><?xml version="1.0" encoding="utf-8"?>
<sst xmlns="http://schemas.openxmlformats.org/spreadsheetml/2006/main" count="40" uniqueCount="31">
  <si>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</si>
  <si>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</si>
  <si>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</si>
  <si>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</si>
  <si>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</si>
  <si>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</si>
  <si>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</si>
  <si>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</si>
  <si>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</si>
  <si>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</si>
  <si>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</si>
  <si>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</si>
  <si>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</si>
  <si>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</si>
  <si>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</si>
  <si>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</si>
  <si>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</si>
  <si>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</si>
  <si>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</si>
  <si>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</si>
  <si>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</si>
  <si>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INSTITUTO DE TRANSPARENCIA, ACCESO A LA INFORMACIÓN Y PROTECCIÓN DE DATOS PERSONALES DEL ESTADO DE GUERRERO</t>
  </si>
  <si>
    <t>Hacienda Pública/Patrimonio Neto Final de 2023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</si>
  <si>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</si>
  <si>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</si>
  <si>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</si>
  <si>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Cambios en la Hacienda Pública/Patrimonio Contribuido Neto de 2024</t>
  </si>
  <si>
    <t>Exceso o Insuficiencia en la Actualización de la Hacienda Pública/Patrimonio Neto de 2023</t>
  </si>
  <si>
    <t>Hacienda Pública/Patrimonio Generado Neto de 2023</t>
  </si>
  <si>
    <t>Hacienda Pública/ Patrimonio Contribuido Neto de 2023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</si>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</sst>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1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right"/>
    </xf>
    <xf numFmtId="165" fontId="7" fillId="3" borderId="1" xfId="2" applyNumberFormat="1" applyFont="1" applyFill="1" applyBorder="1" applyAlignment="1">
      <alignment horizontal="center" vertical="center" wrapText="1"/>
    </xf>
    <xf numFmtId="165" fontId="7" fillId="3" borderId="2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7" fillId="3" borderId="3" xfId="3" applyFont="1" applyFill="1" applyBorder="1" applyAlignment="1">
      <alignment horizontal="center" vertical="center"/>
    </xf>
    <xf numFmtId="0" fontId="3" fillId="2" borderId="0" xfId="0" applyFont="1" applyFill="1"/>
    <xf numFmtId="165" fontId="7" fillId="3" borderId="4" xfId="2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166" fontId="6" fillId="0" borderId="7" xfId="0" applyNumberFormat="1" applyFont="1" applyBorder="1" applyAlignment="1">
      <alignment horizontal="right" vertical="top"/>
    </xf>
    <xf numFmtId="166" fontId="6" fillId="0" borderId="5" xfId="0" applyNumberFormat="1" applyFont="1" applyBorder="1" applyAlignment="1">
      <alignment horizontal="right" vertical="top"/>
    </xf>
    <xf numFmtId="0" fontId="2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0" borderId="10" xfId="0" applyFont="1" applyBorder="1" applyAlignment="1">
      <alignment horizontal="left" vertical="top" wrapText="1"/>
    </xf>
    <xf numFmtId="166" fontId="8" fillId="0" borderId="11" xfId="0" applyNumberFormat="1" applyFont="1" applyBorder="1" applyAlignment="1">
      <alignment horizontal="right" vertical="top"/>
    </xf>
    <xf numFmtId="166" fontId="8" fillId="0" borderId="9" xfId="0" applyNumberFormat="1" applyFont="1" applyBorder="1" applyAlignment="1">
      <alignment horizontal="right" vertical="top"/>
    </xf>
    <xf numFmtId="0" fontId="2" fillId="2" borderId="12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/>
    </xf>
    <xf numFmtId="0" fontId="3" fillId="0" borderId="10" xfId="0" applyFont="1" applyBorder="1" applyAlignment="1">
      <alignment horizontal="left" vertical="top" wrapText="1" indent="1"/>
    </xf>
    <xf numFmtId="166" fontId="6" fillId="0" borderId="11" xfId="0" applyNumberFormat="1" applyFont="1" applyBorder="1" applyAlignment="1" applyProtection="1">
      <alignment horizontal="right" vertical="top"/>
      <protection locked="0"/>
    </xf>
    <xf numFmtId="166" fontId="6" fillId="0" borderId="11" xfId="0" applyNumberFormat="1" applyFont="1" applyBorder="1" applyAlignment="1">
      <alignment horizontal="right" vertical="top"/>
    </xf>
    <xf numFmtId="166" fontId="6" fillId="0" borderId="9" xfId="0" applyNumberFormat="1" applyFont="1" applyBorder="1" applyAlignment="1" applyProtection="1">
      <alignment horizontal="right" vertical="top"/>
      <protection locked="0"/>
    </xf>
    <xf numFmtId="166" fontId="6" fillId="0" borderId="9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8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2" fillId="0" borderId="15" xfId="0" applyFont="1" applyBorder="1" applyAlignment="1">
      <alignment horizontal="left" vertical="center"/>
    </xf>
    <xf numFmtId="166" fontId="8" fillId="0" borderId="16" xfId="0" applyNumberFormat="1" applyFont="1" applyBorder="1" applyAlignment="1">
      <alignment horizontal="right" vertical="center"/>
    </xf>
    <xf numFmtId="166" fontId="8" fillId="0" borderId="13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top"/>
    </xf>
    <xf numFmtId="0" fontId="2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top" wrapText="1"/>
    </xf>
    <xf numFmtId="0" fontId="5" fillId="0" borderId="0" xfId="0" applyFont="1"/>
    <xf numFmtId="166" fontId="6" fillId="0" borderId="17" xfId="0" applyNumberFormat="1" applyFont="1" applyBorder="1" applyAlignment="1" applyProtection="1">
      <alignment horizontal="right" vertical="top"/>
      <protection locked="0"/>
    </xf>
    <xf numFmtId="166" fontId="8" fillId="0" borderId="17" xfId="0" applyNumberFormat="1" applyFont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center"/>
      <protection locked="0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45</xdr:row>
      <xdr:rowOff>76199</xdr:rowOff>
    </xdr:from>
    <xdr:to>
      <xdr:col>9</xdr:col>
      <xdr:colOff>38100</xdr:colOff>
      <xdr:row>51</xdr:row>
      <xdr:rowOff>95249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246F05-AA0A-43DE-A92D-FF8BA1C0D5FA}"/>
            </a:ext>
          </a:extLst>
        </xdr:cNvPr>
        <xdr:cNvGrpSpPr/>
      </xdr:nvGrpSpPr>
      <xdr:grpSpPr>
        <a:xfrm>
          <a:off x="19050" y="9277349"/>
          <a:ext cx="8810625" cy="1162050"/>
          <a:chOff x="919449" y="9391536"/>
          <a:chExt cx="11314017" cy="1410566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800CB01C-CC61-87E0-6A73-FB51E360F1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6A317019-2AB7-8483-F3BF-5810A6C45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A45F1C07-64E6-B275-D0B0-05DB95D5D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F2D9FFF5-15A6-161C-C6B2-F4F4E70F7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7535" y="9397590"/>
            <a:ext cx="3427038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A18A3E7E-A512-EC3E-C136-3ACD32483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topLeftCell="A25" zoomScaleNormal="100" workbookViewId="0">
      <selection activeCell="G32" sqref="G32"/>
    </sheetView>
  </sheetViews>
  <sheetFormatPr baseColWidth="10" defaultColWidth="0" defaultRowHeight="15" zeroHeight="1" x14ac:dyDescent="0.25"/>
  <cols>
    <col min="1" max="1" width="3.7109375" style="42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1" max="11" width="0" hidden="1" customWidth="1"/>
    <col min="12" max="16384" width="11.42578125" hidden="1"/>
  </cols>
  <sheetData>
    <row r="1" spans="1:9" ht="12" customHeight="1" x14ac:dyDescent="0.25">
      <c r="B1" s="1"/>
      <c r="C1" s="2"/>
      <c r="D1" s="1"/>
      <c r="E1" s="1"/>
      <c r="F1" s="1"/>
      <c r="G1" s="1"/>
      <c r="H1" s="1"/>
      <c r="I1" s="1"/>
    </row>
    <row r="2" spans="1:9" x14ac:dyDescent="0.25">
      <c r="C2" s="45" t="s">
        <v>21</v>
      </c>
      <c r="D2" s="45"/>
      <c r="E2" s="45"/>
      <c r="F2" s="45"/>
      <c r="G2" s="45"/>
      <c r="H2" s="45"/>
      <c r="I2" s="3"/>
    </row>
    <row r="3" spans="1:9" x14ac:dyDescent="0.25">
      <c r="C3" s="45" t="s">
        <v>0</v>
      </c>
      <c r="D3" s="45"/>
      <c r="E3" s="45"/>
      <c r="F3" s="45"/>
      <c r="G3" s="45"/>
      <c r="H3" s="45"/>
      <c r="I3" s="3"/>
    </row>
    <row r="4" spans="1:9" ht="15.75" customHeight="1" x14ac:dyDescent="0.25">
      <c r="C4" s="45" t="s">
        <v>30</v>
      </c>
      <c r="D4" s="45"/>
      <c r="E4" s="45"/>
      <c r="F4" s="45"/>
      <c r="G4" s="45"/>
      <c r="H4" s="45"/>
      <c r="I4" s="3"/>
    </row>
    <row r="5" spans="1:9" x14ac:dyDescent="0.25">
      <c r="B5" s="4"/>
      <c r="C5" s="45" t="s">
        <v>15</v>
      </c>
      <c r="D5" s="45"/>
      <c r="E5" s="45"/>
      <c r="F5" s="45"/>
      <c r="G5" s="45"/>
      <c r="H5" s="45"/>
      <c r="I5" s="9"/>
    </row>
    <row r="6" spans="1:9" x14ac:dyDescent="0.25">
      <c r="B6" s="4"/>
      <c r="C6" s="5"/>
      <c r="D6" s="47"/>
      <c r="E6" s="47"/>
      <c r="F6" s="47"/>
      <c r="G6" s="47"/>
      <c r="H6" s="11"/>
      <c r="I6" s="11"/>
    </row>
    <row r="7" spans="1:9" ht="60" x14ac:dyDescent="0.25">
      <c r="B7" s="6"/>
      <c r="C7" s="10" t="s">
        <v>2</v>
      </c>
      <c r="D7" s="12" t="s">
        <v>19</v>
      </c>
      <c r="E7" s="12" t="s">
        <v>16</v>
      </c>
      <c r="F7" s="12" t="s">
        <v>17</v>
      </c>
      <c r="G7" s="12" t="s">
        <v>14</v>
      </c>
      <c r="H7" s="6" t="s">
        <v>3</v>
      </c>
      <c r="I7" s="7"/>
    </row>
    <row r="8" spans="1:9" ht="10.5" customHeight="1" x14ac:dyDescent="0.25">
      <c r="B8" s="13"/>
      <c r="C8" s="14"/>
      <c r="D8" s="15"/>
      <c r="E8" s="15"/>
      <c r="F8" s="15"/>
      <c r="G8" s="16"/>
      <c r="H8" s="43"/>
      <c r="I8" s="17"/>
    </row>
    <row r="9" spans="1:9" ht="15" customHeight="1" x14ac:dyDescent="0.25">
      <c r="B9" s="18"/>
      <c r="C9" s="19" t="s">
        <v>29</v>
      </c>
      <c r="D9" s="20">
        <f>SUM(D10:D12)</f>
        <v>0</v>
      </c>
      <c r="E9" s="20"/>
      <c r="F9" s="20"/>
      <c r="G9" s="21"/>
      <c r="H9" s="44">
        <f>SUM(D9:G9)</f>
        <v>0</v>
      </c>
      <c r="I9" s="22"/>
    </row>
    <row r="10" spans="1:9" x14ac:dyDescent="0.25">
      <c r="A10" s="42">
        <v>13110</v>
      </c>
      <c r="B10" s="23"/>
      <c r="C10" s="24" t="s">
        <v>5</v>
      </c>
      <c r="D10" s="25">
        <v>0</v>
      </c>
      <c r="E10" s="26">
        <v>0</v>
      </c>
      <c r="F10" s="26">
        <v>0</v>
      </c>
      <c r="G10" s="25">
        <v>0</v>
      </c>
      <c r="H10" s="43">
        <v>0</v>
      </c>
      <c r="I10" s="22"/>
    </row>
    <row r="11" spans="1:9" ht="15" customHeight="1" x14ac:dyDescent="0.25">
      <c r="A11" s="42">
        <v>13120</v>
      </c>
      <c r="B11" s="23"/>
      <c r="C11" s="24" t="s">
        <v>6</v>
      </c>
      <c r="D11" s="25">
        <v>0</v>
      </c>
      <c r="E11" s="26">
        <v>0</v>
      </c>
      <c r="F11" s="26">
        <v>0</v>
      </c>
      <c r="G11" s="25">
        <v>0</v>
      </c>
      <c r="H11" s="27">
        <v>0</v>
      </c>
      <c r="I11" s="22"/>
    </row>
    <row r="12" spans="1:9" ht="15" customHeight="1" x14ac:dyDescent="0.25">
      <c r="A12" s="42">
        <v>13130</v>
      </c>
      <c r="B12" s="23"/>
      <c r="C12" s="24" t="s">
        <v>7</v>
      </c>
      <c r="D12" s="25">
        <v>0</v>
      </c>
      <c r="E12" s="26">
        <v>0</v>
      </c>
      <c r="F12" s="26">
        <v>0</v>
      </c>
      <c r="G12" s="25">
        <v>0</v>
      </c>
      <c r="H12" s="27">
        <v>0</v>
      </c>
      <c r="I12" s="22"/>
    </row>
    <row r="13" spans="1:9" ht="12" customHeight="1" x14ac:dyDescent="0.25">
      <c r="B13" s="18"/>
      <c r="C13" s="19"/>
      <c r="D13" s="26"/>
      <c r="E13" s="26"/>
      <c r="F13" s="26"/>
      <c r="G13" s="26"/>
      <c r="H13" s="28"/>
      <c r="I13" s="22"/>
    </row>
    <row r="14" spans="1:9" ht="16.5" customHeight="1" x14ac:dyDescent="0.25">
      <c r="B14" s="18"/>
      <c r="C14" s="19" t="s">
        <v>28</v>
      </c>
      <c r="D14" s="20"/>
      <c r="E14" s="20">
        <f>SUM(E16:E19)</f>
        <v>1837478.22</v>
      </c>
      <c r="F14" s="20">
        <f>F15</f>
        <v>0</v>
      </c>
      <c r="G14" s="20"/>
      <c r="H14" s="21">
        <f>SUM(D14:G14)</f>
        <v>1837478.22</v>
      </c>
      <c r="I14" s="22"/>
    </row>
    <row r="15" spans="1:9" ht="15" customHeight="1" x14ac:dyDescent="0.25">
      <c r="A15" s="42">
        <v>23210</v>
      </c>
      <c r="B15" s="23"/>
      <c r="C15" s="24" t="s">
        <v>8</v>
      </c>
      <c r="D15" s="26">
        <v>0</v>
      </c>
      <c r="E15" s="26">
        <v>0</v>
      </c>
      <c r="F15" s="25">
        <v>0</v>
      </c>
      <c r="G15" s="25">
        <v>0</v>
      </c>
      <c r="H15" s="28">
        <f t="shared" ref="H15:H19" si="0">SUM(D15:G15)</f>
        <v>0</v>
      </c>
      <c r="I15" s="22"/>
    </row>
    <row r="16" spans="1:9" ht="15" customHeight="1" x14ac:dyDescent="0.25">
      <c r="A16" s="42">
        <v>23220</v>
      </c>
      <c r="B16" s="23"/>
      <c r="C16" s="24" t="s">
        <v>9</v>
      </c>
      <c r="D16" s="26">
        <v>0</v>
      </c>
      <c r="E16" s="25">
        <v>1827477.22</v>
      </c>
      <c r="F16" s="25">
        <v>0</v>
      </c>
      <c r="G16" s="25">
        <v>0</v>
      </c>
      <c r="H16" s="28">
        <f t="shared" si="0"/>
        <v>1827477.22</v>
      </c>
      <c r="I16" s="22"/>
    </row>
    <row r="17" spans="1:9" x14ac:dyDescent="0.25">
      <c r="A17" s="42">
        <v>23230</v>
      </c>
      <c r="B17" s="23"/>
      <c r="C17" s="24" t="s">
        <v>10</v>
      </c>
      <c r="D17" s="26">
        <v>0</v>
      </c>
      <c r="E17" s="25">
        <v>0</v>
      </c>
      <c r="F17" s="25">
        <v>0</v>
      </c>
      <c r="G17" s="25">
        <v>0</v>
      </c>
      <c r="H17" s="28">
        <f t="shared" si="0"/>
        <v>0</v>
      </c>
      <c r="I17" s="22"/>
    </row>
    <row r="18" spans="1:9" x14ac:dyDescent="0.25">
      <c r="A18" s="42">
        <v>23240</v>
      </c>
      <c r="B18" s="23"/>
      <c r="C18" s="24" t="s">
        <v>11</v>
      </c>
      <c r="D18" s="26">
        <v>0</v>
      </c>
      <c r="E18" s="25">
        <v>0</v>
      </c>
      <c r="F18" s="25">
        <v>0</v>
      </c>
      <c r="G18" s="25">
        <v>0</v>
      </c>
      <c r="H18" s="28">
        <f t="shared" si="0"/>
        <v>0</v>
      </c>
      <c r="I18" s="22"/>
    </row>
    <row r="19" spans="1:9" ht="15" customHeight="1" x14ac:dyDescent="0.25">
      <c r="A19" s="42">
        <v>23250</v>
      </c>
      <c r="B19" s="23"/>
      <c r="C19" s="24" t="s">
        <v>4</v>
      </c>
      <c r="D19" s="26">
        <v>0</v>
      </c>
      <c r="E19" s="25">
        <v>10001</v>
      </c>
      <c r="F19" s="26">
        <v>0</v>
      </c>
      <c r="G19" s="25">
        <v>0</v>
      </c>
      <c r="H19" s="28">
        <f t="shared" si="0"/>
        <v>10001</v>
      </c>
      <c r="I19" s="22"/>
    </row>
    <row r="20" spans="1:9" ht="9.75" customHeight="1" x14ac:dyDescent="0.25">
      <c r="B20" s="23"/>
      <c r="C20" s="29"/>
      <c r="D20" s="26"/>
      <c r="E20" s="25"/>
      <c r="F20" s="26"/>
      <c r="G20" s="20"/>
      <c r="H20" s="28"/>
      <c r="I20" s="22"/>
    </row>
    <row r="21" spans="1:9" ht="25.5" customHeight="1" x14ac:dyDescent="0.25">
      <c r="B21" s="23"/>
      <c r="C21" s="19" t="s">
        <v>27</v>
      </c>
      <c r="D21" s="26"/>
      <c r="E21" s="25"/>
      <c r="F21" s="26"/>
      <c r="G21" s="20">
        <f>SUM(G22:G23)</f>
        <v>0</v>
      </c>
      <c r="H21" s="21">
        <f>SUM(D21:G21)</f>
        <v>0</v>
      </c>
      <c r="I21" s="22"/>
    </row>
    <row r="22" spans="1:9" ht="15" customHeight="1" x14ac:dyDescent="0.25">
      <c r="A22" s="42">
        <v>33310</v>
      </c>
      <c r="B22" s="23"/>
      <c r="C22" s="24" t="s">
        <v>20</v>
      </c>
      <c r="D22" s="25">
        <v>0</v>
      </c>
      <c r="E22" s="26">
        <v>0</v>
      </c>
      <c r="F22" s="26">
        <v>0</v>
      </c>
      <c r="G22" s="25">
        <v>0</v>
      </c>
      <c r="H22" s="27">
        <v>0</v>
      </c>
      <c r="I22" s="22"/>
    </row>
    <row r="23" spans="1:9" ht="13.5" customHeight="1" x14ac:dyDescent="0.25">
      <c r="A23" s="42">
        <v>33320</v>
      </c>
      <c r="B23" s="23"/>
      <c r="C23" s="24" t="s">
        <v>13</v>
      </c>
      <c r="D23" s="25">
        <v>0</v>
      </c>
      <c r="E23" s="26">
        <v>0</v>
      </c>
      <c r="F23" s="26">
        <v>0</v>
      </c>
      <c r="G23" s="25">
        <v>0</v>
      </c>
      <c r="H23" s="27">
        <v>0</v>
      </c>
      <c r="I23" s="22"/>
    </row>
    <row r="24" spans="1:9" ht="11.25" customHeight="1" x14ac:dyDescent="0.25">
      <c r="B24" s="18"/>
      <c r="C24" s="19"/>
      <c r="D24" s="26"/>
      <c r="E24" s="26"/>
      <c r="F24" s="26"/>
      <c r="G24" s="26"/>
      <c r="H24" s="28"/>
      <c r="I24" s="22"/>
    </row>
    <row r="25" spans="1:9" x14ac:dyDescent="0.25">
      <c r="B25" s="18"/>
      <c r="C25" s="30" t="s">
        <v>22</v>
      </c>
      <c r="D25" s="20">
        <f>D9</f>
        <v>0</v>
      </c>
      <c r="E25" s="20">
        <f>E14</f>
        <v>1837478.22</v>
      </c>
      <c r="F25" s="20">
        <f>F14</f>
        <v>0</v>
      </c>
      <c r="G25" s="20">
        <f>G21</f>
        <v>0</v>
      </c>
      <c r="H25" s="21">
        <f>SUM(D25:G25)</f>
        <v>1837478.22</v>
      </c>
      <c r="I25" s="22"/>
    </row>
    <row r="26" spans="1:9" ht="9.75" customHeight="1" x14ac:dyDescent="0.25">
      <c r="B26" s="23"/>
      <c r="C26" s="31"/>
      <c r="D26" s="26"/>
      <c r="E26" s="26"/>
      <c r="F26" s="26"/>
      <c r="G26" s="26"/>
      <c r="H26" s="28"/>
      <c r="I26" s="22"/>
    </row>
    <row r="27" spans="1:9" ht="24" x14ac:dyDescent="0.25">
      <c r="B27" s="18"/>
      <c r="C27" s="19" t="s">
        <v>26</v>
      </c>
      <c r="D27" s="20">
        <f>SUM(D28:D30)</f>
        <v>0</v>
      </c>
      <c r="E27" s="20"/>
      <c r="F27" s="20"/>
      <c r="G27" s="20"/>
      <c r="H27" s="21">
        <f>SUM(D27:G27)</f>
        <v>0</v>
      </c>
      <c r="I27" s="22"/>
    </row>
    <row r="28" spans="1:9" x14ac:dyDescent="0.25">
      <c r="A28" s="42">
        <v>53110</v>
      </c>
      <c r="B28" s="23"/>
      <c r="C28" s="24" t="s">
        <v>12</v>
      </c>
      <c r="D28" s="25">
        <v>0</v>
      </c>
      <c r="E28" s="26">
        <v>0</v>
      </c>
      <c r="F28" s="26">
        <v>0</v>
      </c>
      <c r="G28" s="25">
        <v>0</v>
      </c>
      <c r="H28" s="27">
        <v>0</v>
      </c>
      <c r="I28" s="22"/>
    </row>
    <row r="29" spans="1:9" ht="15" customHeight="1" x14ac:dyDescent="0.25">
      <c r="A29" s="42">
        <v>53120</v>
      </c>
      <c r="B29" s="23"/>
      <c r="C29" s="24" t="s">
        <v>6</v>
      </c>
      <c r="D29" s="25">
        <v>0</v>
      </c>
      <c r="E29" s="26">
        <v>0</v>
      </c>
      <c r="F29" s="26">
        <v>0</v>
      </c>
      <c r="G29" s="25">
        <v>0</v>
      </c>
      <c r="H29" s="27">
        <v>0</v>
      </c>
      <c r="I29" s="22"/>
    </row>
    <row r="30" spans="1:9" ht="15" customHeight="1" x14ac:dyDescent="0.25">
      <c r="A30" s="42">
        <v>53130</v>
      </c>
      <c r="B30" s="23"/>
      <c r="C30" s="24" t="s">
        <v>7</v>
      </c>
      <c r="D30" s="25">
        <v>0</v>
      </c>
      <c r="E30" s="26">
        <v>0</v>
      </c>
      <c r="F30" s="26">
        <v>0</v>
      </c>
      <c r="G30" s="25">
        <v>0</v>
      </c>
      <c r="H30" s="27">
        <v>0</v>
      </c>
      <c r="I30" s="22"/>
    </row>
    <row r="31" spans="1:9" ht="11.25" customHeight="1" x14ac:dyDescent="0.25">
      <c r="B31" s="18"/>
      <c r="C31" s="19"/>
      <c r="D31" s="26"/>
      <c r="E31" s="26"/>
      <c r="F31" s="26"/>
      <c r="G31" s="26"/>
      <c r="H31" s="28"/>
      <c r="I31" s="22"/>
    </row>
    <row r="32" spans="1:9" ht="30.75" customHeight="1" x14ac:dyDescent="0.25">
      <c r="B32" s="18" t="s">
        <v>1</v>
      </c>
      <c r="C32" s="19" t="s">
        <v>25</v>
      </c>
      <c r="D32" s="20"/>
      <c r="E32" s="20">
        <f>E34</f>
        <v>-89788.66</v>
      </c>
      <c r="F32" s="20">
        <f>SUM(F33:F37)</f>
        <v>70671.350000000006</v>
      </c>
      <c r="G32" s="20"/>
      <c r="H32" s="21">
        <f>SUM(D32:G32)</f>
        <v>-19117.309999999998</v>
      </c>
      <c r="I32" s="22"/>
    </row>
    <row r="33" spans="1:10" ht="15" customHeight="1" x14ac:dyDescent="0.25">
      <c r="A33" s="42">
        <v>63210</v>
      </c>
      <c r="B33" s="23"/>
      <c r="C33" s="24" t="s">
        <v>8</v>
      </c>
      <c r="D33" s="26">
        <v>0</v>
      </c>
      <c r="E33" s="25">
        <v>0</v>
      </c>
      <c r="F33" s="25">
        <v>70671.350000000006</v>
      </c>
      <c r="G33" s="25">
        <v>0</v>
      </c>
      <c r="H33" s="27">
        <v>296691.89</v>
      </c>
      <c r="I33" s="22"/>
    </row>
    <row r="34" spans="1:10" ht="15" customHeight="1" x14ac:dyDescent="0.25">
      <c r="A34" s="42">
        <v>63220</v>
      </c>
      <c r="B34" s="23"/>
      <c r="C34" s="24" t="s">
        <v>9</v>
      </c>
      <c r="D34" s="26">
        <v>0</v>
      </c>
      <c r="E34" s="25">
        <v>-89788.66</v>
      </c>
      <c r="F34" s="25">
        <v>0</v>
      </c>
      <c r="G34" s="25">
        <v>0</v>
      </c>
      <c r="H34" s="27">
        <v>-425714.65</v>
      </c>
      <c r="I34" s="22"/>
    </row>
    <row r="35" spans="1:10" hidden="1" x14ac:dyDescent="0.25">
      <c r="A35" s="42">
        <v>63230</v>
      </c>
      <c r="B35" s="23"/>
      <c r="C35" s="24" t="s">
        <v>10</v>
      </c>
      <c r="D35" s="26">
        <v>0</v>
      </c>
      <c r="E35" s="25">
        <v>0</v>
      </c>
      <c r="F35" s="25">
        <v>0</v>
      </c>
      <c r="G35" s="25">
        <v>0</v>
      </c>
      <c r="H35" s="27">
        <v>0</v>
      </c>
      <c r="I35" s="22"/>
    </row>
    <row r="36" spans="1:10" x14ac:dyDescent="0.25">
      <c r="A36" s="42">
        <v>63240</v>
      </c>
      <c r="B36" s="23"/>
      <c r="C36" s="24" t="s">
        <v>11</v>
      </c>
      <c r="D36" s="26">
        <v>0</v>
      </c>
      <c r="E36" s="25">
        <v>0</v>
      </c>
      <c r="F36" s="25">
        <v>0</v>
      </c>
      <c r="G36" s="25">
        <v>0</v>
      </c>
      <c r="H36" s="27">
        <v>0</v>
      </c>
      <c r="I36" s="22"/>
    </row>
    <row r="37" spans="1:10" ht="15" customHeight="1" x14ac:dyDescent="0.25">
      <c r="A37" s="42">
        <v>63250</v>
      </c>
      <c r="B37" s="23"/>
      <c r="C37" s="24" t="s">
        <v>4</v>
      </c>
      <c r="D37" s="26">
        <v>0</v>
      </c>
      <c r="E37" s="25">
        <v>0</v>
      </c>
      <c r="F37" s="25">
        <v>0</v>
      </c>
      <c r="G37" s="25">
        <v>0</v>
      </c>
      <c r="H37" s="27">
        <v>10000</v>
      </c>
      <c r="I37" s="22"/>
    </row>
    <row r="38" spans="1:10" ht="8.25" customHeight="1" x14ac:dyDescent="0.25">
      <c r="B38" s="23"/>
      <c r="C38" s="29"/>
      <c r="D38" s="26"/>
      <c r="E38" s="25"/>
      <c r="F38" s="26"/>
      <c r="G38" s="25"/>
      <c r="H38" s="28"/>
      <c r="I38" s="22"/>
    </row>
    <row r="39" spans="1:10" ht="29.25" customHeight="1" x14ac:dyDescent="0.25">
      <c r="B39" s="23"/>
      <c r="C39" s="19" t="s">
        <v>24</v>
      </c>
      <c r="D39" s="26"/>
      <c r="E39" s="25"/>
      <c r="F39" s="26"/>
      <c r="G39" s="20">
        <f>SUM(G40:G41)</f>
        <v>0</v>
      </c>
      <c r="H39" s="21">
        <f>SUM(D39:G39)</f>
        <v>0</v>
      </c>
      <c r="I39" s="22"/>
    </row>
    <row r="40" spans="1:10" ht="15" customHeight="1" x14ac:dyDescent="0.25">
      <c r="A40" s="42">
        <v>73310</v>
      </c>
      <c r="B40" s="23"/>
      <c r="C40" s="24" t="s">
        <v>20</v>
      </c>
      <c r="D40" s="25">
        <v>0</v>
      </c>
      <c r="E40" s="26">
        <v>0</v>
      </c>
      <c r="F40" s="26">
        <v>0</v>
      </c>
      <c r="G40" s="25">
        <v>0</v>
      </c>
      <c r="H40" s="27">
        <v>0</v>
      </c>
      <c r="I40" s="22"/>
    </row>
    <row r="41" spans="1:10" ht="15" customHeight="1" x14ac:dyDescent="0.25">
      <c r="A41" s="42">
        <v>73320</v>
      </c>
      <c r="B41" s="23"/>
      <c r="C41" s="24" t="s">
        <v>13</v>
      </c>
      <c r="D41" s="25">
        <v>0</v>
      </c>
      <c r="E41" s="26">
        <v>0</v>
      </c>
      <c r="F41" s="26">
        <v>0</v>
      </c>
      <c r="G41" s="25">
        <v>0</v>
      </c>
      <c r="H41" s="27">
        <v>0</v>
      </c>
      <c r="I41" s="22"/>
    </row>
    <row r="42" spans="1:10" ht="9.75" customHeight="1" x14ac:dyDescent="0.25">
      <c r="B42" s="23"/>
      <c r="C42" s="29"/>
      <c r="D42" s="25"/>
      <c r="E42" s="26"/>
      <c r="F42" s="26"/>
      <c r="G42" s="25"/>
      <c r="H42" s="28"/>
      <c r="I42" s="22"/>
    </row>
    <row r="43" spans="1:10" ht="24.75" customHeight="1" x14ac:dyDescent="0.25">
      <c r="B43" s="32"/>
      <c r="C43" s="35" t="s">
        <v>23</v>
      </c>
      <c r="D43" s="36">
        <f>D25+D27</f>
        <v>0</v>
      </c>
      <c r="E43" s="36">
        <f>E25+E32</f>
        <v>1747689.56</v>
      </c>
      <c r="F43" s="36">
        <f>F32+F25</f>
        <v>70671.350000000006</v>
      </c>
      <c r="G43" s="36">
        <f>G25+G39</f>
        <v>0</v>
      </c>
      <c r="H43" s="37">
        <f>SUM(D43:G43)</f>
        <v>1818360.9100000001</v>
      </c>
      <c r="I43" s="33"/>
    </row>
    <row r="44" spans="1:10" x14ac:dyDescent="0.25">
      <c r="B44" s="38"/>
      <c r="C44" s="39"/>
      <c r="D44" s="40"/>
      <c r="E44" s="40"/>
      <c r="F44" s="40"/>
      <c r="G44" s="40"/>
      <c r="H44" s="40"/>
      <c r="I44" s="41"/>
    </row>
    <row r="45" spans="1:10" x14ac:dyDescent="0.25">
      <c r="B45" s="1"/>
      <c r="C45" s="46" t="s">
        <v>18</v>
      </c>
      <c r="D45" s="46"/>
      <c r="E45" s="46"/>
      <c r="F45" s="46"/>
      <c r="G45" s="46"/>
      <c r="H45" s="46"/>
      <c r="I45" s="46"/>
      <c r="J45" s="8"/>
    </row>
    <row r="46" spans="1:10" x14ac:dyDescent="0.25">
      <c r="B46" s="1"/>
      <c r="C46" s="34"/>
      <c r="D46" s="34"/>
      <c r="E46" s="34"/>
      <c r="F46" s="34"/>
      <c r="G46" s="34"/>
      <c r="H46" s="34"/>
      <c r="I46" s="34"/>
      <c r="J46" s="8"/>
    </row>
    <row r="47" spans="1:10" x14ac:dyDescent="0.25"/>
    <row r="48" spans="1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mergeCells count="6">
    <mergeCell ref="C2:H2"/>
    <mergeCell ref="C3:H3"/>
    <mergeCell ref="C4:H4"/>
    <mergeCell ref="C5:H5"/>
    <mergeCell ref="C45:I45"/>
    <mergeCell ref="D6:G6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2024-11-07T21:53:19Z</cp:lastPrinted>
  <dcterms:created xsi:type="dcterms:W3CDTF">2014-09-04T19:19:04Z</dcterms:created>
  <dcterms:modified xsi:type="dcterms:W3CDTF">2024-11-07T21:58:28Z</dcterms:modified>
</cp:coreProperties>
</file>