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TAIGRO 2\ITAIGRO 2024\sevac\4.2. IC\"/>
    </mc:Choice>
  </mc:AlternateContent>
  <xr:revisionPtr revIDLastSave="0" documentId="13_ncr:9_{7F376103-5466-4D4A-AA78-692C4EAFB0A7}" xr6:coauthVersionLast="47" xr6:coauthVersionMax="47" xr10:uidLastSave="{00000000-0000-0000-0000-000000000000}"/>
  <bookViews>
    <workbookView xWindow="-120" yWindow="-120" windowWidth="29040" windowHeight="15840" xr2:uid="{171FF7F7-7E38-45C5-AD35-5E66FE8BF0CC}"/>
  </bookViews>
  <sheets>
    <sheet name="A.EGRESOS CLAS.FUNCIONAL" sheetId="1" r:id="rId1"/>
  </sheets>
  <calcPr calcId="191029"/>
</workbook>
</file>

<file path=xl/calcChain.xml><?xml version="1.0" encoding="utf-8"?>
<calcChain xmlns="http://schemas.openxmlformats.org/spreadsheetml/2006/main">
  <c r="I12" i="1" l="1"/>
  <c r="I11" i="1"/>
  <c r="F12" i="1"/>
  <c r="I36" i="1" l="1"/>
  <c r="I43" i="1"/>
  <c r="I44" i="1"/>
  <c r="I45" i="1"/>
  <c r="I42" i="1"/>
  <c r="I32" i="1"/>
  <c r="I33" i="1"/>
  <c r="I34" i="1"/>
  <c r="I35" i="1"/>
  <c r="I37" i="1"/>
  <c r="I38" i="1"/>
  <c r="I39" i="1"/>
  <c r="I23" i="1"/>
  <c r="I24" i="1"/>
  <c r="I25" i="1"/>
  <c r="I26" i="1"/>
  <c r="I27" i="1"/>
  <c r="I28" i="1"/>
  <c r="I22" i="1"/>
  <c r="I13" i="1"/>
  <c r="I14" i="1"/>
  <c r="I15" i="1"/>
  <c r="I16" i="1"/>
  <c r="I17" i="1"/>
  <c r="I18" i="1"/>
  <c r="E11" i="1"/>
  <c r="D11" i="1"/>
  <c r="H21" i="1"/>
  <c r="G11" i="1"/>
  <c r="E41" i="1"/>
  <c r="G41" i="1"/>
  <c r="H41" i="1"/>
  <c r="D41" i="1"/>
  <c r="E30" i="1"/>
  <c r="G30" i="1"/>
  <c r="H30" i="1"/>
  <c r="D30" i="1"/>
  <c r="E21" i="1"/>
  <c r="G21" i="1"/>
  <c r="D21" i="1"/>
  <c r="H11" i="1"/>
  <c r="I31" i="1"/>
  <c r="I30" i="1" s="1"/>
  <c r="F41" i="1"/>
  <c r="F30" i="1"/>
  <c r="I19" i="1"/>
  <c r="G47" i="1"/>
  <c r="F21" i="1"/>
  <c r="F11" i="1"/>
  <c r="F47" i="1" s="1"/>
  <c r="H47" i="1" l="1"/>
  <c r="D47" i="1"/>
  <c r="I21" i="1"/>
  <c r="E47" i="1"/>
  <c r="I41" i="1"/>
  <c r="I47" i="1" l="1"/>
</calcChain>
</file>

<file path=xl/sharedStrings.xml><?xml version="1.0" encoding="utf-8"?>
<sst xmlns="http://schemas.openxmlformats.org/spreadsheetml/2006/main" count="48" uniqueCount="48">
  <si>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</si>
  <si>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</si>
  <si>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</si>
  <si>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</si>
  <si>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</si>
  <si>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</si>
  <si>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</si>
  <si>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</si>
  <si>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</si>
  <si>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</si>
  <si>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</si>
  <si>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</si>
  <si>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</si>
  <si>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Desarrollo Social</t>
  </si>
  <si>
    <t>Desarrollo Económico</t>
  </si>
  <si>
    <t>Otras no Clasificadas en Funciones Anteriores</t>
  </si>
  <si>
    <t>Total del Gasto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</si>
  <si>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</si>
  <si>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</si>
  <si>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</si>
  <si>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</si>
  <si>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</si>
  <si>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</si>
  <si>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</si>
  <si>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</si>
  <si>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</si>
  <si>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</si>
  <si>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</si>
  <si>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</si>
  <si>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</si>
  <si>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</si>
  <si>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</si>
  <si>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</si>
  <si>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</si>
  <si>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</si>
  <si>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</si>
  <si>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</si>
  <si>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</si>
  <si>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</si>
  <si>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</si>
  <si>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</si>
  <si>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</si>
  <si>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</si>
  <si>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</si>
  <si>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</si>
  <si>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(Cifras en Pesos)</t>
  </si>
  <si>
    <t>Del 1 de enero al 30 de septiembre 2024</t>
  </si>
  <si>
    <t>INSTITUTO DE TRANSPARENCIA, ACCESO A LA INFORMACIÓN Y PROTECCIÓN DE DATOS PERSONALES DEL ESTADO DE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</si>
</sst>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justify" vertical="top"/>
    </xf>
    <xf numFmtId="0" fontId="3" fillId="2" borderId="5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vertical="top"/>
    </xf>
    <xf numFmtId="0" fontId="4" fillId="2" borderId="5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vertical="top"/>
    </xf>
    <xf numFmtId="3" fontId="3" fillId="2" borderId="7" xfId="0" applyNumberFormat="1" applyFont="1" applyFill="1" applyBorder="1" applyAlignment="1">
      <alignment horizontal="justify" vertical="center" wrapText="1"/>
    </xf>
    <xf numFmtId="0" fontId="4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vertical="top"/>
    </xf>
    <xf numFmtId="3" fontId="4" fillId="2" borderId="0" xfId="0" applyNumberFormat="1" applyFont="1" applyFill="1" applyBorder="1" applyAlignment="1">
      <alignment horizontal="right" vertical="top"/>
    </xf>
    <xf numFmtId="3" fontId="4" fillId="2" borderId="14" xfId="0" applyNumberFormat="1" applyFont="1" applyFill="1" applyBorder="1" applyAlignment="1">
      <alignment horizontal="right" vertical="center" wrapText="1"/>
    </xf>
    <xf numFmtId="3" fontId="3" fillId="2" borderId="14" xfId="0" applyNumberFormat="1" applyFont="1" applyFill="1" applyBorder="1" applyAlignment="1" applyProtection="1">
      <alignment horizontal="right" vertical="center" wrapText="1"/>
      <protection locked="0"/>
    </xf>
    <xf numFmtId="3" fontId="3" fillId="2" borderId="14" xfId="0" applyNumberFormat="1" applyFont="1" applyFill="1" applyBorder="1" applyAlignment="1">
      <alignment horizontal="right" vertical="center" wrapText="1"/>
    </xf>
    <xf numFmtId="3" fontId="3" fillId="2" borderId="14" xfId="0" applyNumberFormat="1" applyFont="1" applyFill="1" applyBorder="1" applyAlignment="1" applyProtection="1">
      <alignment horizontal="right" vertical="center" wrapText="1"/>
    </xf>
    <xf numFmtId="3" fontId="3" fillId="2" borderId="14" xfId="0" applyNumberFormat="1" applyFont="1" applyFill="1" applyBorder="1" applyAlignment="1" applyProtection="1">
      <alignment horizontal="right" vertical="center"/>
    </xf>
    <xf numFmtId="3" fontId="4" fillId="2" borderId="14" xfId="0" applyNumberFormat="1" applyFont="1" applyFill="1" applyBorder="1" applyAlignment="1">
      <alignment horizontal="right" vertical="center"/>
    </xf>
    <xf numFmtId="3" fontId="4" fillId="2" borderId="14" xfId="0" applyNumberFormat="1" applyFont="1" applyFill="1" applyBorder="1" applyAlignment="1" applyProtection="1">
      <alignment horizontal="right" vertical="center"/>
    </xf>
    <xf numFmtId="3" fontId="3" fillId="2" borderId="13" xfId="0" applyNumberFormat="1" applyFont="1" applyFill="1" applyBorder="1" applyAlignment="1" applyProtection="1">
      <alignment horizontal="right" vertical="center"/>
    </xf>
    <xf numFmtId="3" fontId="3" fillId="2" borderId="13" xfId="0" applyNumberFormat="1" applyFont="1" applyFill="1" applyBorder="1" applyAlignment="1" applyProtection="1">
      <alignment horizontal="right" vertical="center" wrapText="1"/>
      <protection locked="0"/>
    </xf>
    <xf numFmtId="3" fontId="4" fillId="2" borderId="9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166" fontId="5" fillId="3" borderId="1" xfId="1" applyNumberFormat="1" applyFont="1" applyFill="1" applyBorder="1" applyAlignment="1" applyProtection="1">
      <alignment horizontal="center" vertical="center"/>
    </xf>
    <xf numFmtId="166" fontId="5" fillId="3" borderId="2" xfId="1" applyNumberFormat="1" applyFont="1" applyFill="1" applyBorder="1" applyAlignment="1" applyProtection="1">
      <alignment horizontal="center" vertical="center"/>
    </xf>
    <xf numFmtId="166" fontId="5" fillId="3" borderId="3" xfId="1" applyNumberFormat="1" applyFont="1" applyFill="1" applyBorder="1" applyAlignment="1" applyProtection="1">
      <alignment horizontal="center" vertical="center"/>
    </xf>
    <xf numFmtId="166" fontId="5" fillId="3" borderId="4" xfId="1" applyNumberFormat="1" applyFont="1" applyFill="1" applyBorder="1" applyAlignment="1" applyProtection="1">
      <alignment horizontal="center" vertical="center"/>
    </xf>
    <xf numFmtId="166" fontId="5" fillId="3" borderId="5" xfId="1" applyNumberFormat="1" applyFont="1" applyFill="1" applyBorder="1" applyAlignment="1" applyProtection="1">
      <alignment horizontal="center" vertical="center"/>
    </xf>
    <xf numFmtId="166" fontId="5" fillId="3" borderId="6" xfId="1" applyNumberFormat="1" applyFont="1" applyFill="1" applyBorder="1" applyAlignment="1" applyProtection="1">
      <alignment horizontal="center" vertical="center"/>
    </xf>
    <xf numFmtId="166" fontId="6" fillId="4" borderId="3" xfId="1" applyNumberFormat="1" applyFont="1" applyFill="1" applyBorder="1" applyAlignment="1" applyProtection="1">
      <alignment horizontal="center" vertical="center"/>
      <protection locked="0"/>
    </xf>
    <xf numFmtId="166" fontId="6" fillId="4" borderId="0" xfId="1" applyNumberFormat="1" applyFont="1" applyFill="1" applyBorder="1" applyAlignment="1" applyProtection="1">
      <alignment horizontal="center" vertical="center"/>
      <protection locked="0"/>
    </xf>
    <xf numFmtId="166" fontId="6" fillId="4" borderId="4" xfId="1" applyNumberFormat="1" applyFont="1" applyFill="1" applyBorder="1" applyAlignment="1" applyProtection="1">
      <alignment horizontal="center" vertical="center"/>
      <protection locked="0"/>
    </xf>
    <xf numFmtId="166" fontId="6" fillId="4" borderId="3" xfId="1" applyNumberFormat="1" applyFont="1" applyFill="1" applyBorder="1" applyAlignment="1" applyProtection="1">
      <alignment horizontal="center" vertical="center"/>
    </xf>
    <xf numFmtId="166" fontId="6" fillId="4" borderId="0" xfId="1" applyNumberFormat="1" applyFont="1" applyFill="1" applyBorder="1" applyAlignment="1" applyProtection="1">
      <alignment horizontal="center" vertical="center"/>
    </xf>
    <xf numFmtId="166" fontId="6" fillId="4" borderId="4" xfId="1" applyNumberFormat="1" applyFont="1" applyFill="1" applyBorder="1" applyAlignment="1" applyProtection="1">
      <alignment horizontal="center" vertical="center"/>
    </xf>
    <xf numFmtId="166" fontId="6" fillId="4" borderId="5" xfId="1" applyNumberFormat="1" applyFont="1" applyFill="1" applyBorder="1" applyAlignment="1" applyProtection="1">
      <alignment horizontal="center" vertical="center"/>
    </xf>
    <xf numFmtId="166" fontId="6" fillId="4" borderId="10" xfId="1" applyNumberFormat="1" applyFont="1" applyFill="1" applyBorder="1" applyAlignment="1" applyProtection="1">
      <alignment horizontal="center" vertical="center"/>
    </xf>
    <xf numFmtId="166" fontId="6" fillId="4" borderId="6" xfId="1" applyNumberFormat="1" applyFont="1" applyFill="1" applyBorder="1" applyAlignment="1" applyProtection="1">
      <alignment horizontal="center" vertical="center"/>
    </xf>
    <xf numFmtId="166" fontId="5" fillId="4" borderId="8" xfId="1" applyNumberFormat="1" applyFont="1" applyFill="1" applyBorder="1" applyAlignment="1" applyProtection="1">
      <alignment horizontal="center" vertical="center"/>
    </xf>
    <xf numFmtId="166" fontId="5" fillId="4" borderId="11" xfId="1" applyNumberFormat="1" applyFont="1" applyFill="1" applyBorder="1" applyAlignment="1" applyProtection="1">
      <alignment horizontal="center" vertical="center"/>
    </xf>
    <xf numFmtId="166" fontId="5" fillId="4" borderId="12" xfId="1" applyNumberFormat="1" applyFont="1" applyFill="1" applyBorder="1" applyAlignment="1" applyProtection="1">
      <alignment horizontal="center" vertical="center"/>
    </xf>
    <xf numFmtId="166" fontId="5" fillId="4" borderId="7" xfId="1" applyNumberFormat="1" applyFont="1" applyFill="1" applyBorder="1" applyAlignment="1" applyProtection="1">
      <alignment horizontal="center" vertical="center"/>
    </xf>
    <xf numFmtId="166" fontId="5" fillId="4" borderId="8" xfId="1" applyNumberFormat="1" applyFont="1" applyFill="1" applyBorder="1" applyAlignment="1" applyProtection="1">
      <alignment horizontal="center" vertical="center"/>
    </xf>
    <xf numFmtId="166" fontId="5" fillId="4" borderId="8" xfId="1" applyNumberFormat="1" applyFont="1" applyFill="1" applyBorder="1" applyAlignment="1" applyProtection="1">
      <alignment horizontal="center" vertical="center" wrapText="1"/>
    </xf>
    <xf numFmtId="166" fontId="5" fillId="4" borderId="13" xfId="1" applyNumberFormat="1" applyFont="1" applyFill="1" applyBorder="1" applyAlignment="1" applyProtection="1">
      <alignment horizontal="center" vertical="center"/>
    </xf>
    <xf numFmtId="166" fontId="5" fillId="4" borderId="9" xfId="1" applyNumberFormat="1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797718</xdr:colOff>
      <xdr:row>48</xdr:row>
      <xdr:rowOff>35718</xdr:rowOff>
    </xdr:from>
    <xdr:to>
      <xdr:col>8</xdr:col>
      <xdr:colOff>233362</xdr:colOff>
      <xdr:row>65535</xdr:row>
      <xdr:rowOff>85107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6AD44B8-0F56-468E-916D-E463827F2D30}"/>
            </a:ext>
          </a:extLst>
        </xdr:cNvPr>
        <xdr:cNvGrpSpPr/>
      </xdr:nvGrpSpPr>
      <xdr:grpSpPr>
        <a:xfrm>
          <a:off x="976312" y="9155906"/>
          <a:ext cx="10913269" cy="1299545"/>
          <a:chOff x="919449" y="9374465"/>
          <a:chExt cx="11314017" cy="1427637"/>
        </a:xfrm>
      </xdr:grpSpPr>
      <xdr:sp macro="" textlink="">
        <xdr:nvSpPr>
          <xdr:cNvPr id="3" name="Text Box 9">
            <a:extLst>
              <a:ext uri="{FF2B5EF4-FFF2-40B4-BE49-F238E27FC236}">
                <a16:creationId xmlns:a16="http://schemas.microsoft.com/office/drawing/2014/main" id="{4C28889E-4B0C-DC2E-2A42-4AC4EA6FA20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19449" y="9455434"/>
            <a:ext cx="2247074" cy="12301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 eaLnBrk="1" fontAlgn="auto" latinLnBrk="0" hangingPunct="1"/>
            <a:r>
              <a: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ELABORÓ</a:t>
            </a:r>
          </a:p>
          <a:p>
            <a:pPr algn="ctr" rtl="1" eaLnBrk="1" fontAlgn="auto" latinLnBrk="0" hangingPunct="1">
              <a:lnSpc>
                <a:spcPts val="900"/>
              </a:lnSpc>
            </a:pPr>
            <a:endPara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 eaLnBrk="1" fontAlgn="auto" latinLnBrk="0" hangingPunct="1"/>
            <a:endPara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 eaLnBrk="1" fontAlgn="auto" latinLnBrk="0" hangingPunct="1"/>
            <a:endParaRPr lang="es-MX" sz="9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 eaLnBrk="1" fontAlgn="auto" latinLnBrk="0" hangingPunct="1"/>
            <a:r>
              <a:rPr lang="es-MX" sz="90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______________________</a:t>
            </a:r>
          </a:p>
          <a:p>
            <a:pPr algn="ctr" rtl="1">
              <a:lnSpc>
                <a:spcPts val="900"/>
              </a:lnSpc>
            </a:pPr>
            <a:r>
              <a: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L.A. MA. GUADALUPE FRANCO CORONEL</a:t>
            </a:r>
            <a:endParaRPr lang="es-MX" sz="8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MX" sz="800" b="1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DIRECTORA</a:t>
            </a:r>
            <a:r>
              <a: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DE</a:t>
            </a:r>
            <a:r>
              <a:rPr lang="es-MX" sz="800" b="1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ADMINISTRACIÓN Y FINANZAS</a:t>
            </a: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	</a:t>
            </a:r>
          </a:p>
        </xdr:txBody>
      </xdr:sp>
      <xdr:sp macro="" textlink="">
        <xdr:nvSpPr>
          <xdr:cNvPr id="6" name="Text Box 8">
            <a:extLst>
              <a:ext uri="{FF2B5EF4-FFF2-40B4-BE49-F238E27FC236}">
                <a16:creationId xmlns:a16="http://schemas.microsoft.com/office/drawing/2014/main" id="{DCE396C0-5E44-5F91-FE52-2BF86EE747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47466" y="9391536"/>
            <a:ext cx="2286000" cy="13527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AUTORIZÓ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/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________________________</a:t>
            </a:r>
            <a:endParaRPr lang="es-MX" sz="8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indent="0" algn="ctr"/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LIC. HORACIO DIAZ QUIÑONEZ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COMISIONADO PRESIDENTE DEL ITAIGro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>
              <a:effectLst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7" name="Text Box 8">
            <a:extLst>
              <a:ext uri="{FF2B5EF4-FFF2-40B4-BE49-F238E27FC236}">
                <a16:creationId xmlns:a16="http://schemas.microsoft.com/office/drawing/2014/main" id="{1B4F9613-F630-4460-DCB0-D124D05C19B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63359" y="9401745"/>
            <a:ext cx="2254846" cy="13413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VALIDÓ</a:t>
            </a:r>
            <a:r>
              <a:rPr lang="es-MX" sz="800" b="1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  <a:endParaRPr lang="es-MX" sz="8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/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______________________</a:t>
            </a:r>
            <a:endParaRPr lang="es-MX" sz="8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indent="0" algn="ctr"/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M.D. MARIA</a:t>
            </a:r>
            <a:r>
              <a:rPr lang="es-MX" sz="800" b="1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DE LOURDES ORTIZ BASURTO</a:t>
            </a:r>
            <a:endParaRPr lang="es-MX" sz="8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COMISIONADA DEL ITAIGro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>
              <a:effectLst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8" name="Text Box 8">
            <a:extLst>
              <a:ext uri="{FF2B5EF4-FFF2-40B4-BE49-F238E27FC236}">
                <a16:creationId xmlns:a16="http://schemas.microsoft.com/office/drawing/2014/main" id="{A830CC95-9406-70CF-4895-2950FA70FCC6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93788" y="9374465"/>
            <a:ext cx="3427038" cy="13038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VALIDÓ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/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______________________</a:t>
            </a:r>
            <a:endParaRPr lang="es-MX" sz="8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indent="0" algn="ctr"/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M.D. ROBERTO NAVA CASTRO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COMISIONADO DEL ITAIGro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>
              <a:effectLst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9" name="Text Box 9">
            <a:extLst>
              <a:ext uri="{FF2B5EF4-FFF2-40B4-BE49-F238E27FC236}">
                <a16:creationId xmlns:a16="http://schemas.microsoft.com/office/drawing/2014/main" id="{A61FBFF8-7049-2AAF-2EE3-AE70BC36FB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72096" y="9460225"/>
            <a:ext cx="3000797" cy="134187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 eaLnBrk="1" fontAlgn="auto" latinLnBrk="0" hangingPunct="1"/>
            <a:r>
              <a: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Vo. Bo.</a:t>
            </a:r>
          </a:p>
          <a:p>
            <a:pPr algn="ctr" rtl="1" eaLnBrk="1" fontAlgn="auto" latinLnBrk="0" hangingPunct="1">
              <a:lnSpc>
                <a:spcPts val="900"/>
              </a:lnSpc>
            </a:pPr>
            <a:endPara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 eaLnBrk="1" fontAlgn="auto" latinLnBrk="0" hangingPunct="1"/>
            <a:endPara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 eaLnBrk="1" fontAlgn="auto" latinLnBrk="0" hangingPunct="1"/>
            <a:endParaRPr lang="es-MX" sz="9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 eaLnBrk="1" fontAlgn="auto" latinLnBrk="0" hangingPunct="1"/>
            <a:r>
              <a:rPr lang="es-MX" sz="90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____________________</a:t>
            </a:r>
          </a:p>
          <a:p>
            <a:pPr algn="ctr" rtl="1">
              <a:lnSpc>
                <a:spcPts val="900"/>
              </a:lnSpc>
            </a:pPr>
            <a:r>
              <a: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LIC. SILVIA ATRISCO SALGADO</a:t>
            </a:r>
            <a:endParaRPr lang="es-MX" sz="8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MX" sz="800" b="1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TITULAR DEL ORGANO INTERNO DE CONTROL</a:t>
            </a: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	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1E935-C6A0-472A-9710-1E762FCB31F6}">
  <dimension ref="A1:J65536"/>
  <sheetViews>
    <sheetView showGridLines="0" tabSelected="1" zoomScale="80" zoomScaleNormal="80" workbookViewId="0">
      <selection activeCell="B5" sqref="B5:I5"/>
    </sheetView>
  </sheetViews>
  <sheetFormatPr baseColWidth="10" defaultColWidth="0" defaultRowHeight="14.25" zeroHeight="1" x14ac:dyDescent="0.2"/>
  <cols>
    <col min="1" max="1" width="2.7109375" style="1" customWidth="1"/>
    <col min="2" max="2" width="17.85546875" style="1" customWidth="1"/>
    <col min="3" max="3" width="64.140625" style="1" customWidth="1"/>
    <col min="4" max="9" width="18" style="1" customWidth="1"/>
    <col min="10" max="10" width="2.7109375" style="1" customWidth="1"/>
    <col min="11" max="16384" width="11.42578125" style="1" hidden="1"/>
  </cols>
  <sheetData>
    <row r="1" spans="2:9" x14ac:dyDescent="0.2"/>
    <row r="2" spans="2:9" ht="15" x14ac:dyDescent="0.2">
      <c r="B2" s="34" t="s">
        <v>47</v>
      </c>
      <c r="C2" s="35"/>
      <c r="D2" s="35"/>
      <c r="E2" s="35"/>
      <c r="F2" s="35"/>
      <c r="G2" s="35"/>
      <c r="H2" s="35"/>
      <c r="I2" s="36"/>
    </row>
    <row r="3" spans="2:9" ht="15" x14ac:dyDescent="0.2">
      <c r="B3" s="37" t="s">
        <v>0</v>
      </c>
      <c r="C3" s="38"/>
      <c r="D3" s="38"/>
      <c r="E3" s="38"/>
      <c r="F3" s="38"/>
      <c r="G3" s="38"/>
      <c r="H3" s="38"/>
      <c r="I3" s="39"/>
    </row>
    <row r="4" spans="2:9" ht="15" x14ac:dyDescent="0.2">
      <c r="B4" s="37" t="s">
        <v>1</v>
      </c>
      <c r="C4" s="38"/>
      <c r="D4" s="38"/>
      <c r="E4" s="38"/>
      <c r="F4" s="38"/>
      <c r="G4" s="38"/>
      <c r="H4" s="38"/>
      <c r="I4" s="39"/>
    </row>
    <row r="5" spans="2:9" ht="15" x14ac:dyDescent="0.2">
      <c r="B5" s="40" t="s">
        <v>46</v>
      </c>
      <c r="C5" s="41"/>
      <c r="D5" s="41"/>
      <c r="E5" s="41"/>
      <c r="F5" s="41"/>
      <c r="G5" s="41"/>
      <c r="H5" s="41"/>
      <c r="I5" s="42"/>
    </row>
    <row r="6" spans="2:9" x14ac:dyDescent="0.2">
      <c r="B6" s="51" t="s">
        <v>45</v>
      </c>
      <c r="C6" s="51"/>
      <c r="D6" s="51"/>
      <c r="E6" s="51"/>
      <c r="F6" s="51"/>
      <c r="G6" s="51"/>
      <c r="H6" s="51"/>
      <c r="I6" s="51"/>
    </row>
    <row r="7" spans="2:9" x14ac:dyDescent="0.2">
      <c r="B7" s="28" t="s">
        <v>2</v>
      </c>
      <c r="C7" s="29"/>
      <c r="D7" s="43" t="s">
        <v>3</v>
      </c>
      <c r="E7" s="44"/>
      <c r="F7" s="44"/>
      <c r="G7" s="44"/>
      <c r="H7" s="45"/>
      <c r="I7" s="46" t="s">
        <v>4</v>
      </c>
    </row>
    <row r="8" spans="2:9" ht="27.75" customHeight="1" x14ac:dyDescent="0.2">
      <c r="B8" s="30"/>
      <c r="C8" s="31"/>
      <c r="D8" s="47" t="s">
        <v>5</v>
      </c>
      <c r="E8" s="48" t="s">
        <v>6</v>
      </c>
      <c r="F8" s="47" t="s">
        <v>7</v>
      </c>
      <c r="G8" s="47" t="s">
        <v>8</v>
      </c>
      <c r="H8" s="47" t="s">
        <v>9</v>
      </c>
      <c r="I8" s="49"/>
    </row>
    <row r="9" spans="2:9" x14ac:dyDescent="0.2">
      <c r="B9" s="32"/>
      <c r="C9" s="33"/>
      <c r="D9" s="47">
        <v>1</v>
      </c>
      <c r="E9" s="47">
        <v>2</v>
      </c>
      <c r="F9" s="47" t="s">
        <v>10</v>
      </c>
      <c r="G9" s="47">
        <v>4</v>
      </c>
      <c r="H9" s="47">
        <v>5</v>
      </c>
      <c r="I9" s="50" t="s">
        <v>11</v>
      </c>
    </row>
    <row r="10" spans="2:9" x14ac:dyDescent="0.2">
      <c r="B10" s="2"/>
      <c r="C10" s="3"/>
      <c r="D10" s="10"/>
      <c r="E10" s="10"/>
      <c r="F10" s="10"/>
      <c r="G10" s="10"/>
      <c r="H10" s="10"/>
      <c r="I10" s="10"/>
    </row>
    <row r="11" spans="2:9" x14ac:dyDescent="0.2">
      <c r="B11" s="26" t="s">
        <v>12</v>
      </c>
      <c r="C11" s="27"/>
      <c r="D11" s="14">
        <f t="shared" ref="D11:I11" si="0">SUM(D12:D19)</f>
        <v>17427400</v>
      </c>
      <c r="E11" s="14">
        <f t="shared" si="0"/>
        <v>224308.04</v>
      </c>
      <c r="F11" s="14">
        <f t="shared" si="0"/>
        <v>17651708.039999999</v>
      </c>
      <c r="G11" s="14">
        <f t="shared" si="0"/>
        <v>11383316.869999999</v>
      </c>
      <c r="H11" s="14">
        <f t="shared" si="0"/>
        <v>11371277.08</v>
      </c>
      <c r="I11" s="14">
        <f>SUM(I12:I19)</f>
        <v>6268391.1699999999</v>
      </c>
    </row>
    <row r="12" spans="2:9" ht="15" customHeight="1" x14ac:dyDescent="0.2">
      <c r="B12" s="24" t="s">
        <v>17</v>
      </c>
      <c r="C12" s="25"/>
      <c r="D12" s="15">
        <v>17427400</v>
      </c>
      <c r="E12" s="15">
        <v>224308.04</v>
      </c>
      <c r="F12" s="16">
        <f>D12+E12</f>
        <v>17651708.039999999</v>
      </c>
      <c r="G12" s="15">
        <v>11383316.869999999</v>
      </c>
      <c r="H12" s="15">
        <v>11371277.08</v>
      </c>
      <c r="I12" s="16">
        <f>F12-G12</f>
        <v>6268391.1699999999</v>
      </c>
    </row>
    <row r="13" spans="2:9" ht="15" customHeight="1" x14ac:dyDescent="0.2">
      <c r="B13" s="24" t="s">
        <v>18</v>
      </c>
      <c r="C13" s="25"/>
      <c r="D13" s="15">
        <v>0</v>
      </c>
      <c r="E13" s="15">
        <v>0</v>
      </c>
      <c r="F13" s="16">
        <v>0</v>
      </c>
      <c r="G13" s="15">
        <v>0</v>
      </c>
      <c r="H13" s="15">
        <v>0</v>
      </c>
      <c r="I13" s="16">
        <f t="shared" ref="I13:I19" si="1">F13-G13</f>
        <v>0</v>
      </c>
    </row>
    <row r="14" spans="2:9" ht="15" customHeight="1" x14ac:dyDescent="0.2">
      <c r="B14" s="24" t="s">
        <v>19</v>
      </c>
      <c r="C14" s="25"/>
      <c r="D14" s="15">
        <v>0</v>
      </c>
      <c r="E14" s="15">
        <v>0</v>
      </c>
      <c r="F14" s="16">
        <v>0</v>
      </c>
      <c r="G14" s="15">
        <v>0</v>
      </c>
      <c r="H14" s="15">
        <v>0</v>
      </c>
      <c r="I14" s="16">
        <f t="shared" si="1"/>
        <v>0</v>
      </c>
    </row>
    <row r="15" spans="2:9" ht="15" customHeight="1" x14ac:dyDescent="0.2">
      <c r="B15" s="24" t="s">
        <v>20</v>
      </c>
      <c r="C15" s="25"/>
      <c r="D15" s="15">
        <v>0</v>
      </c>
      <c r="E15" s="15">
        <v>0</v>
      </c>
      <c r="F15" s="16">
        <v>0</v>
      </c>
      <c r="G15" s="15">
        <v>0</v>
      </c>
      <c r="H15" s="15">
        <v>0</v>
      </c>
      <c r="I15" s="16">
        <f t="shared" si="1"/>
        <v>0</v>
      </c>
    </row>
    <row r="16" spans="2:9" ht="15" customHeight="1" x14ac:dyDescent="0.2">
      <c r="B16" s="24" t="s">
        <v>21</v>
      </c>
      <c r="C16" s="25"/>
      <c r="D16" s="15">
        <v>0</v>
      </c>
      <c r="E16" s="15">
        <v>0</v>
      </c>
      <c r="F16" s="16">
        <v>0</v>
      </c>
      <c r="G16" s="15">
        <v>0</v>
      </c>
      <c r="H16" s="15">
        <v>0</v>
      </c>
      <c r="I16" s="16">
        <f t="shared" si="1"/>
        <v>0</v>
      </c>
    </row>
    <row r="17" spans="2:9" ht="15" customHeight="1" x14ac:dyDescent="0.2">
      <c r="B17" s="24" t="s">
        <v>22</v>
      </c>
      <c r="C17" s="25"/>
      <c r="D17" s="15">
        <v>0</v>
      </c>
      <c r="E17" s="15">
        <v>0</v>
      </c>
      <c r="F17" s="16">
        <v>0</v>
      </c>
      <c r="G17" s="15">
        <v>0</v>
      </c>
      <c r="H17" s="15">
        <v>0</v>
      </c>
      <c r="I17" s="16">
        <f t="shared" si="1"/>
        <v>0</v>
      </c>
    </row>
    <row r="18" spans="2:9" ht="15" customHeight="1" x14ac:dyDescent="0.2">
      <c r="B18" s="24" t="s">
        <v>23</v>
      </c>
      <c r="C18" s="25"/>
      <c r="D18" s="15">
        <v>0</v>
      </c>
      <c r="E18" s="15">
        <v>0</v>
      </c>
      <c r="F18" s="16">
        <v>0</v>
      </c>
      <c r="G18" s="15">
        <v>0</v>
      </c>
      <c r="H18" s="15">
        <v>0</v>
      </c>
      <c r="I18" s="16">
        <f t="shared" si="1"/>
        <v>0</v>
      </c>
    </row>
    <row r="19" spans="2:9" ht="15" customHeight="1" x14ac:dyDescent="0.2">
      <c r="B19" s="24" t="s">
        <v>24</v>
      </c>
      <c r="C19" s="25"/>
      <c r="D19" s="15">
        <v>0</v>
      </c>
      <c r="E19" s="15">
        <v>0</v>
      </c>
      <c r="F19" s="16">
        <v>0</v>
      </c>
      <c r="G19" s="15">
        <v>0</v>
      </c>
      <c r="H19" s="15">
        <v>0</v>
      </c>
      <c r="I19" s="16">
        <f t="shared" si="1"/>
        <v>0</v>
      </c>
    </row>
    <row r="20" spans="2:9" x14ac:dyDescent="0.2">
      <c r="B20" s="4"/>
      <c r="C20" s="5"/>
      <c r="D20" s="17"/>
      <c r="E20" s="17"/>
      <c r="F20" s="17"/>
      <c r="G20" s="17"/>
      <c r="H20" s="17"/>
      <c r="I20" s="17"/>
    </row>
    <row r="21" spans="2:9" x14ac:dyDescent="0.2">
      <c r="B21" s="26" t="s">
        <v>13</v>
      </c>
      <c r="C21" s="27"/>
      <c r="D21" s="14">
        <f t="shared" ref="D21:I21" si="2">SUM(D22:D28)</f>
        <v>0</v>
      </c>
      <c r="E21" s="14">
        <f t="shared" si="2"/>
        <v>0</v>
      </c>
      <c r="F21" s="14">
        <f t="shared" si="2"/>
        <v>0</v>
      </c>
      <c r="G21" s="14">
        <f t="shared" si="2"/>
        <v>0</v>
      </c>
      <c r="H21" s="14">
        <f t="shared" si="2"/>
        <v>0</v>
      </c>
      <c r="I21" s="14">
        <f t="shared" si="2"/>
        <v>0</v>
      </c>
    </row>
    <row r="22" spans="2:9" ht="15" customHeight="1" x14ac:dyDescent="0.2">
      <c r="B22" s="24" t="s">
        <v>25</v>
      </c>
      <c r="C22" s="25"/>
      <c r="D22" s="15">
        <v>0</v>
      </c>
      <c r="E22" s="15">
        <v>0</v>
      </c>
      <c r="F22" s="16">
        <v>0</v>
      </c>
      <c r="G22" s="15">
        <v>0</v>
      </c>
      <c r="H22" s="15">
        <v>0</v>
      </c>
      <c r="I22" s="16">
        <f>F22-G22</f>
        <v>0</v>
      </c>
    </row>
    <row r="23" spans="2:9" ht="15" customHeight="1" x14ac:dyDescent="0.2">
      <c r="B23" s="24" t="s">
        <v>26</v>
      </c>
      <c r="C23" s="25"/>
      <c r="D23" s="15">
        <v>0</v>
      </c>
      <c r="E23" s="15">
        <v>0</v>
      </c>
      <c r="F23" s="16">
        <v>0</v>
      </c>
      <c r="G23" s="15">
        <v>0</v>
      </c>
      <c r="H23" s="15">
        <v>0</v>
      </c>
      <c r="I23" s="16">
        <f t="shared" ref="I23:I28" si="3">F23-G23</f>
        <v>0</v>
      </c>
    </row>
    <row r="24" spans="2:9" ht="15" customHeight="1" x14ac:dyDescent="0.2">
      <c r="B24" s="24" t="s">
        <v>27</v>
      </c>
      <c r="C24" s="25"/>
      <c r="D24" s="15">
        <v>0</v>
      </c>
      <c r="E24" s="15">
        <v>0</v>
      </c>
      <c r="F24" s="16">
        <v>0</v>
      </c>
      <c r="G24" s="15">
        <v>0</v>
      </c>
      <c r="H24" s="15">
        <v>0</v>
      </c>
      <c r="I24" s="16">
        <f t="shared" si="3"/>
        <v>0</v>
      </c>
    </row>
    <row r="25" spans="2:9" ht="15" customHeight="1" x14ac:dyDescent="0.2">
      <c r="B25" s="24" t="s">
        <v>28</v>
      </c>
      <c r="C25" s="25"/>
      <c r="D25" s="15">
        <v>0</v>
      </c>
      <c r="E25" s="15">
        <v>0</v>
      </c>
      <c r="F25" s="16">
        <v>0</v>
      </c>
      <c r="G25" s="15">
        <v>0</v>
      </c>
      <c r="H25" s="15">
        <v>0</v>
      </c>
      <c r="I25" s="16">
        <f t="shared" si="3"/>
        <v>0</v>
      </c>
    </row>
    <row r="26" spans="2:9" ht="15" customHeight="1" x14ac:dyDescent="0.2">
      <c r="B26" s="24" t="s">
        <v>29</v>
      </c>
      <c r="C26" s="25"/>
      <c r="D26" s="15">
        <v>0</v>
      </c>
      <c r="E26" s="15">
        <v>0</v>
      </c>
      <c r="F26" s="16">
        <v>0</v>
      </c>
      <c r="G26" s="15">
        <v>0</v>
      </c>
      <c r="H26" s="15">
        <v>0</v>
      </c>
      <c r="I26" s="16">
        <f t="shared" si="3"/>
        <v>0</v>
      </c>
    </row>
    <row r="27" spans="2:9" ht="15" customHeight="1" x14ac:dyDescent="0.2">
      <c r="B27" s="24" t="s">
        <v>30</v>
      </c>
      <c r="C27" s="25"/>
      <c r="D27" s="15">
        <v>0</v>
      </c>
      <c r="E27" s="15">
        <v>0</v>
      </c>
      <c r="F27" s="16">
        <v>0</v>
      </c>
      <c r="G27" s="15">
        <v>0</v>
      </c>
      <c r="H27" s="15">
        <v>0</v>
      </c>
      <c r="I27" s="16">
        <f t="shared" si="3"/>
        <v>0</v>
      </c>
    </row>
    <row r="28" spans="2:9" ht="15" customHeight="1" x14ac:dyDescent="0.2">
      <c r="B28" s="24" t="s">
        <v>31</v>
      </c>
      <c r="C28" s="25"/>
      <c r="D28" s="15">
        <v>0</v>
      </c>
      <c r="E28" s="15">
        <v>0</v>
      </c>
      <c r="F28" s="16">
        <v>0</v>
      </c>
      <c r="G28" s="15">
        <v>0</v>
      </c>
      <c r="H28" s="15">
        <v>0</v>
      </c>
      <c r="I28" s="16">
        <f t="shared" si="3"/>
        <v>0</v>
      </c>
    </row>
    <row r="29" spans="2:9" x14ac:dyDescent="0.2">
      <c r="B29" s="4"/>
      <c r="C29" s="5"/>
      <c r="D29" s="18"/>
      <c r="E29" s="18"/>
      <c r="F29" s="17"/>
      <c r="G29" s="18"/>
      <c r="H29" s="18"/>
      <c r="I29" s="18"/>
    </row>
    <row r="30" spans="2:9" x14ac:dyDescent="0.2">
      <c r="B30" s="26" t="s">
        <v>14</v>
      </c>
      <c r="C30" s="27"/>
      <c r="D30" s="19">
        <f t="shared" ref="D30:I30" si="4">SUM(D31:D39)</f>
        <v>0</v>
      </c>
      <c r="E30" s="19">
        <f t="shared" si="4"/>
        <v>0</v>
      </c>
      <c r="F30" s="19">
        <f t="shared" si="4"/>
        <v>0</v>
      </c>
      <c r="G30" s="19">
        <f t="shared" si="4"/>
        <v>0</v>
      </c>
      <c r="H30" s="19">
        <f t="shared" si="4"/>
        <v>0</v>
      </c>
      <c r="I30" s="19">
        <f t="shared" si="4"/>
        <v>0</v>
      </c>
    </row>
    <row r="31" spans="2:9" ht="15" customHeight="1" x14ac:dyDescent="0.2">
      <c r="B31" s="24" t="s">
        <v>32</v>
      </c>
      <c r="C31" s="25"/>
      <c r="D31" s="15">
        <v>0</v>
      </c>
      <c r="E31" s="15">
        <v>0</v>
      </c>
      <c r="F31" s="16">
        <v>0</v>
      </c>
      <c r="G31" s="15">
        <v>0</v>
      </c>
      <c r="H31" s="15">
        <v>0</v>
      </c>
      <c r="I31" s="16">
        <f t="shared" ref="I31:I39" si="5">F31-G31</f>
        <v>0</v>
      </c>
    </row>
    <row r="32" spans="2:9" ht="15" customHeight="1" x14ac:dyDescent="0.2">
      <c r="B32" s="24" t="s">
        <v>33</v>
      </c>
      <c r="C32" s="25"/>
      <c r="D32" s="15">
        <v>0</v>
      </c>
      <c r="E32" s="15">
        <v>0</v>
      </c>
      <c r="F32" s="16">
        <v>0</v>
      </c>
      <c r="G32" s="15">
        <v>0</v>
      </c>
      <c r="H32" s="15">
        <v>0</v>
      </c>
      <c r="I32" s="16">
        <f t="shared" si="5"/>
        <v>0</v>
      </c>
    </row>
    <row r="33" spans="2:9" ht="15" customHeight="1" x14ac:dyDescent="0.2">
      <c r="B33" s="24" t="s">
        <v>34</v>
      </c>
      <c r="C33" s="25"/>
      <c r="D33" s="15">
        <v>0</v>
      </c>
      <c r="E33" s="15">
        <v>0</v>
      </c>
      <c r="F33" s="16">
        <v>0</v>
      </c>
      <c r="G33" s="15">
        <v>0</v>
      </c>
      <c r="H33" s="15">
        <v>0</v>
      </c>
      <c r="I33" s="16">
        <f t="shared" si="5"/>
        <v>0</v>
      </c>
    </row>
    <row r="34" spans="2:9" ht="15" customHeight="1" x14ac:dyDescent="0.2">
      <c r="B34" s="24" t="s">
        <v>35</v>
      </c>
      <c r="C34" s="25"/>
      <c r="D34" s="15">
        <v>0</v>
      </c>
      <c r="E34" s="15">
        <v>0</v>
      </c>
      <c r="F34" s="16">
        <v>0</v>
      </c>
      <c r="G34" s="15">
        <v>0</v>
      </c>
      <c r="H34" s="15">
        <v>0</v>
      </c>
      <c r="I34" s="16">
        <f t="shared" si="5"/>
        <v>0</v>
      </c>
    </row>
    <row r="35" spans="2:9" ht="15" customHeight="1" x14ac:dyDescent="0.2">
      <c r="B35" s="24" t="s">
        <v>36</v>
      </c>
      <c r="C35" s="25"/>
      <c r="D35" s="15">
        <v>0</v>
      </c>
      <c r="E35" s="15">
        <v>0</v>
      </c>
      <c r="F35" s="16">
        <v>0</v>
      </c>
      <c r="G35" s="15">
        <v>0</v>
      </c>
      <c r="H35" s="15">
        <v>0</v>
      </c>
      <c r="I35" s="16">
        <f t="shared" si="5"/>
        <v>0</v>
      </c>
    </row>
    <row r="36" spans="2:9" ht="15" customHeight="1" x14ac:dyDescent="0.2">
      <c r="B36" s="24" t="s">
        <v>37</v>
      </c>
      <c r="C36" s="25"/>
      <c r="D36" s="15">
        <v>0</v>
      </c>
      <c r="E36" s="15">
        <v>0</v>
      </c>
      <c r="F36" s="16">
        <v>0</v>
      </c>
      <c r="G36" s="15">
        <v>0</v>
      </c>
      <c r="H36" s="15">
        <v>0</v>
      </c>
      <c r="I36" s="16">
        <f t="shared" si="5"/>
        <v>0</v>
      </c>
    </row>
    <row r="37" spans="2:9" ht="15" customHeight="1" x14ac:dyDescent="0.2">
      <c r="B37" s="24" t="s">
        <v>38</v>
      </c>
      <c r="C37" s="25"/>
      <c r="D37" s="15">
        <v>0</v>
      </c>
      <c r="E37" s="15">
        <v>0</v>
      </c>
      <c r="F37" s="16">
        <v>0</v>
      </c>
      <c r="G37" s="15">
        <v>0</v>
      </c>
      <c r="H37" s="15">
        <v>0</v>
      </c>
      <c r="I37" s="16">
        <f t="shared" si="5"/>
        <v>0</v>
      </c>
    </row>
    <row r="38" spans="2:9" ht="15" customHeight="1" x14ac:dyDescent="0.2">
      <c r="B38" s="24" t="s">
        <v>39</v>
      </c>
      <c r="C38" s="25"/>
      <c r="D38" s="15">
        <v>0</v>
      </c>
      <c r="E38" s="15">
        <v>0</v>
      </c>
      <c r="F38" s="16">
        <v>0</v>
      </c>
      <c r="G38" s="15">
        <v>0</v>
      </c>
      <c r="H38" s="15">
        <v>0</v>
      </c>
      <c r="I38" s="16">
        <f t="shared" si="5"/>
        <v>0</v>
      </c>
    </row>
    <row r="39" spans="2:9" ht="15" customHeight="1" x14ac:dyDescent="0.2">
      <c r="B39" s="24" t="s">
        <v>40</v>
      </c>
      <c r="C39" s="25"/>
      <c r="D39" s="15">
        <v>0</v>
      </c>
      <c r="E39" s="15">
        <v>0</v>
      </c>
      <c r="F39" s="16">
        <v>0</v>
      </c>
      <c r="G39" s="15">
        <v>0</v>
      </c>
      <c r="H39" s="15">
        <v>0</v>
      </c>
      <c r="I39" s="16">
        <f t="shared" si="5"/>
        <v>0</v>
      </c>
    </row>
    <row r="40" spans="2:9" x14ac:dyDescent="0.2">
      <c r="B40" s="4"/>
      <c r="C40" s="5"/>
      <c r="D40" s="18"/>
      <c r="E40" s="18"/>
      <c r="F40" s="18"/>
      <c r="G40" s="18"/>
      <c r="H40" s="18"/>
      <c r="I40" s="18"/>
    </row>
    <row r="41" spans="2:9" x14ac:dyDescent="0.2">
      <c r="B41" s="26" t="s">
        <v>15</v>
      </c>
      <c r="C41" s="27"/>
      <c r="D41" s="19">
        <f t="shared" ref="D41:I41" si="6">SUM(D42:D45)</f>
        <v>0</v>
      </c>
      <c r="E41" s="19">
        <f t="shared" si="6"/>
        <v>0</v>
      </c>
      <c r="F41" s="19">
        <f t="shared" si="6"/>
        <v>0</v>
      </c>
      <c r="G41" s="20">
        <f t="shared" si="6"/>
        <v>0</v>
      </c>
      <c r="H41" s="19">
        <f t="shared" si="6"/>
        <v>0</v>
      </c>
      <c r="I41" s="19">
        <f t="shared" si="6"/>
        <v>0</v>
      </c>
    </row>
    <row r="42" spans="2:9" ht="15" customHeight="1" x14ac:dyDescent="0.2">
      <c r="B42" s="24" t="s">
        <v>41</v>
      </c>
      <c r="C42" s="25"/>
      <c r="D42" s="15">
        <v>0</v>
      </c>
      <c r="E42" s="15">
        <v>0</v>
      </c>
      <c r="F42" s="16">
        <v>0</v>
      </c>
      <c r="G42" s="15">
        <v>0</v>
      </c>
      <c r="H42" s="15">
        <v>0</v>
      </c>
      <c r="I42" s="15">
        <f>F42-G42</f>
        <v>0</v>
      </c>
    </row>
    <row r="43" spans="2:9" x14ac:dyDescent="0.2">
      <c r="B43" s="24" t="s">
        <v>42</v>
      </c>
      <c r="C43" s="25"/>
      <c r="D43" s="15">
        <v>0</v>
      </c>
      <c r="E43" s="15">
        <v>0</v>
      </c>
      <c r="F43" s="16">
        <v>0</v>
      </c>
      <c r="G43" s="15">
        <v>0</v>
      </c>
      <c r="H43" s="15">
        <v>0</v>
      </c>
      <c r="I43" s="15">
        <f>F43-G43</f>
        <v>0</v>
      </c>
    </row>
    <row r="44" spans="2:9" ht="15" customHeight="1" x14ac:dyDescent="0.2">
      <c r="B44" s="24" t="s">
        <v>43</v>
      </c>
      <c r="C44" s="25"/>
      <c r="D44" s="15">
        <v>0</v>
      </c>
      <c r="E44" s="15">
        <v>0</v>
      </c>
      <c r="F44" s="16">
        <v>0</v>
      </c>
      <c r="G44" s="15">
        <v>0</v>
      </c>
      <c r="H44" s="15">
        <v>0</v>
      </c>
      <c r="I44" s="15">
        <f>F44-G44</f>
        <v>0</v>
      </c>
    </row>
    <row r="45" spans="2:9" ht="15" customHeight="1" x14ac:dyDescent="0.2">
      <c r="B45" s="24" t="s">
        <v>44</v>
      </c>
      <c r="C45" s="25"/>
      <c r="D45" s="15">
        <v>0</v>
      </c>
      <c r="E45" s="15">
        <v>0</v>
      </c>
      <c r="F45" s="16">
        <v>0</v>
      </c>
      <c r="G45" s="15">
        <v>0</v>
      </c>
      <c r="H45" s="15">
        <v>0</v>
      </c>
      <c r="I45" s="15">
        <f>F45-G45</f>
        <v>0</v>
      </c>
    </row>
    <row r="46" spans="2:9" x14ac:dyDescent="0.2">
      <c r="B46" s="6"/>
      <c r="C46" s="7"/>
      <c r="D46" s="21"/>
      <c r="E46" s="15"/>
      <c r="F46" s="21"/>
      <c r="G46" s="22"/>
      <c r="H46" s="21"/>
      <c r="I46" s="21"/>
    </row>
    <row r="47" spans="2:9" x14ac:dyDescent="0.2">
      <c r="B47" s="8"/>
      <c r="C47" s="9" t="s">
        <v>16</v>
      </c>
      <c r="D47" s="23">
        <f t="shared" ref="D47:I47" si="7">SUM(D11,D21,D30,D41)</f>
        <v>17427400</v>
      </c>
      <c r="E47" s="23">
        <f t="shared" si="7"/>
        <v>224308.04</v>
      </c>
      <c r="F47" s="23">
        <f t="shared" si="7"/>
        <v>17651708.039999999</v>
      </c>
      <c r="G47" s="23">
        <f t="shared" si="7"/>
        <v>11383316.869999999</v>
      </c>
      <c r="H47" s="23">
        <f t="shared" si="7"/>
        <v>11371277.08</v>
      </c>
      <c r="I47" s="23">
        <f t="shared" si="7"/>
        <v>6268391.1699999999</v>
      </c>
    </row>
    <row r="48" spans="2:9" x14ac:dyDescent="0.2">
      <c r="B48" s="11"/>
      <c r="C48" s="12"/>
      <c r="D48" s="13"/>
      <c r="E48" s="13"/>
      <c r="F48" s="13"/>
      <c r="G48" s="13"/>
      <c r="H48" s="13"/>
      <c r="I48" s="13"/>
    </row>
    <row r="49" spans="2:9" x14ac:dyDescent="0.2">
      <c r="B49" s="11"/>
      <c r="C49" s="12"/>
      <c r="D49" s="13"/>
      <c r="E49" s="13"/>
      <c r="F49" s="13"/>
      <c r="G49" s="13"/>
      <c r="H49" s="13"/>
      <c r="I49" s="13"/>
    </row>
    <row r="50" spans="2:9" x14ac:dyDescent="0.2">
      <c r="B50" s="11"/>
      <c r="C50" s="12"/>
      <c r="D50" s="13"/>
      <c r="E50" s="13"/>
      <c r="F50" s="13"/>
      <c r="G50" s="13"/>
      <c r="H50" s="13"/>
      <c r="I50" s="13"/>
    </row>
    <row r="51" spans="2:9" x14ac:dyDescent="0.2">
      <c r="B51" s="11"/>
      <c r="C51" s="12"/>
      <c r="D51" s="13"/>
      <c r="E51" s="13"/>
      <c r="F51" s="13"/>
      <c r="G51" s="13"/>
      <c r="H51" s="13"/>
      <c r="I51" s="13"/>
    </row>
    <row r="52" spans="2:9" x14ac:dyDescent="0.2">
      <c r="B52" s="11"/>
      <c r="C52" s="12"/>
      <c r="D52" s="13"/>
      <c r="E52" s="13"/>
      <c r="F52" s="13"/>
      <c r="G52" s="13"/>
      <c r="H52" s="13"/>
      <c r="I52" s="13"/>
    </row>
    <row r="53" spans="2:9" x14ac:dyDescent="0.2">
      <c r="B53" s="11"/>
      <c r="C53" s="12"/>
      <c r="D53" s="13"/>
      <c r="E53" s="13"/>
      <c r="F53" s="13"/>
      <c r="G53" s="13"/>
      <c r="H53" s="13"/>
      <c r="I53" s="13"/>
    </row>
    <row r="54" spans="2:9" x14ac:dyDescent="0.2">
      <c r="B54" s="11"/>
      <c r="C54" s="12"/>
      <c r="D54" s="13"/>
      <c r="E54" s="13"/>
      <c r="F54" s="13"/>
      <c r="G54" s="13"/>
      <c r="H54" s="13"/>
      <c r="I54" s="13"/>
    </row>
    <row r="55" spans="2:9" x14ac:dyDescent="0.2"/>
    <row r="65536" x14ac:dyDescent="0.2"/>
  </sheetData>
  <mergeCells count="40">
    <mergeCell ref="B3:I3"/>
    <mergeCell ref="B4:I4"/>
    <mergeCell ref="B5:I5"/>
    <mergeCell ref="B7:C9"/>
    <mergeCell ref="D7:H7"/>
    <mergeCell ref="I7:I8"/>
    <mergeCell ref="B2:I2"/>
    <mergeCell ref="B6:I6"/>
    <mergeCell ref="B12:C12"/>
    <mergeCell ref="B13:C13"/>
    <mergeCell ref="B14:C14"/>
    <mergeCell ref="B15:C15"/>
    <mergeCell ref="B11:C11"/>
    <mergeCell ref="B16:C16"/>
    <mergeCell ref="B17:C17"/>
    <mergeCell ref="B18:C18"/>
    <mergeCell ref="B19:C19"/>
    <mergeCell ref="B22:C22"/>
    <mergeCell ref="B23:C23"/>
    <mergeCell ref="B21:C21"/>
    <mergeCell ref="B24:C24"/>
    <mergeCell ref="B25:C25"/>
    <mergeCell ref="B26:C26"/>
    <mergeCell ref="B27:C27"/>
    <mergeCell ref="B28:C28"/>
    <mergeCell ref="B31:C31"/>
    <mergeCell ref="B30:C30"/>
    <mergeCell ref="B32:C32"/>
    <mergeCell ref="B33:C33"/>
    <mergeCell ref="B34:C34"/>
    <mergeCell ref="B35:C35"/>
    <mergeCell ref="B36:C36"/>
    <mergeCell ref="B37:C37"/>
    <mergeCell ref="B38:C38"/>
    <mergeCell ref="B39:C39"/>
    <mergeCell ref="B42:C42"/>
    <mergeCell ref="B43:C43"/>
    <mergeCell ref="B44:C44"/>
    <mergeCell ref="B45:C45"/>
    <mergeCell ref="B41:C41"/>
  </mergeCells>
  <pageMargins left="0.11811023622047245" right="0.31496062992125984" top="0.55118110236220474" bottom="0.55118110236220474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A.EGRESOS CLAS.FUNCIONAL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Guilmar</cp:lastModifiedBy>
  <cp:lastPrinted>2015-01-19T19:43:54Z</cp:lastPrinted>
  <dcterms:created xsi:type="dcterms:W3CDTF">2014-09-04T19:43:37Z</dcterms:created>
  <dcterms:modified xsi:type="dcterms:W3CDTF">2024-11-13T22:04:32Z</dcterms:modified>
</cp:coreProperties>
</file>