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EJERCICIO 2022\SEVAC 2022\3er trimestre para subir\Información programática\"/>
    </mc:Choice>
  </mc:AlternateContent>
  <bookViews>
    <workbookView xWindow="0" yWindow="240" windowWidth="20730" windowHeight="9360" firstSheet="6" activeTab="6"/>
  </bookViews>
  <sheets>
    <sheet name="AP Feria" sheetId="19" state="hidden" r:id="rId1"/>
    <sheet name="AO Feria" sheetId="13" state="hidden" r:id="rId2"/>
    <sheet name="AP Recinto" sheetId="10" state="hidden" r:id="rId3"/>
    <sheet name="AO Recinto" sheetId="14" state="hidden" r:id="rId4"/>
    <sheet name="AP Evento Nuevo" sheetId="17" state="hidden" r:id="rId5"/>
    <sheet name="AO Evento Nuevo" sheetId="16" state="hidden" r:id="rId6"/>
    <sheet name="Indicadores" sheetId="62" r:id="rId7"/>
  </sheets>
  <definedNames>
    <definedName name="__xlnm.Print_Area_1" localSheetId="6">#REF!</definedName>
    <definedName name="__xlnm.Print_Area_1">#REF!</definedName>
    <definedName name="__xlnm.Print_Area_2" localSheetId="6">#REF!</definedName>
    <definedName name="__xlnm.Print_Area_2">#REF!</definedName>
    <definedName name="__xlnm.Print_Area_3" localSheetId="6">#REF!</definedName>
    <definedName name="__xlnm.Print_Area_3">#REF!</definedName>
    <definedName name="admtvo2016">#REF!</definedName>
    <definedName name="agos" localSheetId="6">#REF!</definedName>
    <definedName name="agos">#REF!</definedName>
    <definedName name="COG">#REF!</definedName>
    <definedName name="contab" localSheetId="6">#REF!</definedName>
    <definedName name="contab">#REF!</definedName>
    <definedName name="Excel_BuiltIn_Print_Area_1" localSheetId="6">#REF!</definedName>
    <definedName name="Excel_BuiltIn_Print_Area_1">#REF!</definedName>
    <definedName name="Excel_BuiltIn_Print_Area_2" localSheetId="6">#REF!</definedName>
    <definedName name="Excel_BuiltIn_Print_Area_2">#REF!</definedName>
    <definedName name="Excel_BuiltIn_Print_Area_4" localSheetId="6">#REF!</definedName>
    <definedName name="Excel_BuiltIn_Print_Area_4">#REF!</definedName>
    <definedName name="funcional" localSheetId="6">#REF!</definedName>
    <definedName name="funcional">#REF!</definedName>
    <definedName name="ied" localSheetId="6">#REF!</definedName>
    <definedName name="ied">#REF!</definedName>
    <definedName name="MAY" localSheetId="6">#REF!</definedName>
    <definedName name="MAY">#REF!</definedName>
    <definedName name="mayo" localSheetId="6">#REF!</definedName>
    <definedName name="mayo">#REF!</definedName>
    <definedName name="_xlnm.Print_Titles" localSheetId="6">Indicadores!$E:$E,Indicadores!$7:$9</definedName>
    <definedName name="XXX">#REF!</definedName>
    <definedName name="XXXXX">#REF!</definedName>
  </definedNames>
  <calcPr calcId="162913"/>
</workbook>
</file>

<file path=xl/calcChain.xml><?xml version="1.0" encoding="utf-8"?>
<calcChain xmlns="http://schemas.openxmlformats.org/spreadsheetml/2006/main">
  <c r="G11" i="62" l="1"/>
  <c r="H11" i="62"/>
  <c r="H12" i="62"/>
  <c r="G12" i="62"/>
  <c r="G28" i="62"/>
  <c r="G16" i="62" l="1"/>
  <c r="H13" i="62"/>
  <c r="J11" i="62"/>
  <c r="J10" i="62" s="1"/>
  <c r="H29" i="62" l="1"/>
  <c r="H28" i="62" s="1"/>
  <c r="G38" i="62" l="1"/>
</calcChain>
</file>

<file path=xl/sharedStrings.xml><?xml version="1.0" encoding="utf-8"?>
<sst xmlns="http://schemas.openxmlformats.org/spreadsheetml/2006/main" count="495" uniqueCount="282">
  <si>
    <t>Deficiente organización entre áreas involucradas</t>
  </si>
  <si>
    <t>Actividades de mantenimiento por eficientar</t>
  </si>
  <si>
    <t>Difusión limitada a nivel nacional e internacional</t>
  </si>
  <si>
    <t>Eventos realizados con áreas de mejoras</t>
  </si>
  <si>
    <t>Seguridad limitada dentro y fuera del recinto ferial</t>
  </si>
  <si>
    <t>Menor derrama económica</t>
  </si>
  <si>
    <t>Nivel de permanencia baja de turistas</t>
  </si>
  <si>
    <t>Ingresos institucionales disminuidos</t>
  </si>
  <si>
    <t>Estrategias insuficientes que regulen el flujo de visitantes</t>
  </si>
  <si>
    <t>Capacidad del recinto no aprovechado a su máximo potencial</t>
  </si>
  <si>
    <t>Turismo reducido</t>
  </si>
  <si>
    <t>Ingresos institucionales reducidos</t>
  </si>
  <si>
    <t>Menor permanencia de turismo</t>
  </si>
  <si>
    <t>Velaria del recinto con capacidad ociosa</t>
  </si>
  <si>
    <t>Palenque no aprovechado en todo su potencial</t>
  </si>
  <si>
    <t>Explanada de usos múltiples no aprovechada</t>
  </si>
  <si>
    <t>Instalaciones del parque no aprovechada</t>
  </si>
  <si>
    <t>Instalaciones por mejorar</t>
  </si>
  <si>
    <t>Servicios limitados en algunos recintos</t>
  </si>
  <si>
    <t>Promoción limitada del recinto</t>
  </si>
  <si>
    <t>Página de Internet sin actualización</t>
  </si>
  <si>
    <t>Catálogo de espacios susceptibles de renta no actualizados</t>
  </si>
  <si>
    <t>Ingresos institucionales mejorados</t>
  </si>
  <si>
    <t>Nivel de satisfacción de visitantes con tendencia favorable</t>
  </si>
  <si>
    <t>Eventos realizados mejorados</t>
  </si>
  <si>
    <t>Seguridad óptima dentro y fuera del recinto ferial</t>
  </si>
  <si>
    <t>Instalaciones mejor aprovechadas</t>
  </si>
  <si>
    <t>Estrategias regulan el flujo de visitantes</t>
  </si>
  <si>
    <t>Módulos de baño suficientes</t>
  </si>
  <si>
    <t>Bancas suficientes para visitantes</t>
  </si>
  <si>
    <t>Mejor distribución  de visitantes en la feria</t>
  </si>
  <si>
    <t>Actividades de mantenimiento eficientes</t>
  </si>
  <si>
    <t>Mayor permanencia de turismo</t>
  </si>
  <si>
    <t>Turismo incrementado</t>
  </si>
  <si>
    <t>Ingresos institucionales incrementados</t>
  </si>
  <si>
    <t>Velaria del recinto con capacidad aprovechada</t>
  </si>
  <si>
    <t>Palenque aprovechado en todo su potencial</t>
  </si>
  <si>
    <t>Explanada de usos múltiples aprovechada</t>
  </si>
  <si>
    <t>Instalaciones del parque aprovechada</t>
  </si>
  <si>
    <t>Mayor enfoque de diversificación de eventos</t>
  </si>
  <si>
    <t>Servicios suficientes en las áreas del recinto</t>
  </si>
  <si>
    <t>Aprovechamiento limitado de instalaciones del recinto ferial</t>
  </si>
  <si>
    <t xml:space="preserve">Menor atracción de visitantes </t>
  </si>
  <si>
    <r>
      <t xml:space="preserve">Capacidad del recinto </t>
    </r>
    <r>
      <rPr>
        <b/>
        <u/>
        <sz val="14"/>
        <color indexed="8"/>
        <rFont val="Calibri"/>
        <family val="2"/>
      </rPr>
      <t>aprovechado</t>
    </r>
    <r>
      <rPr>
        <b/>
        <sz val="14"/>
        <color indexed="8"/>
        <rFont val="Calibri"/>
        <family val="2"/>
      </rPr>
      <t xml:space="preserve"> a su máximo potencial</t>
    </r>
  </si>
  <si>
    <t>Riesgos financieros por implementación de nuevos proyectos</t>
  </si>
  <si>
    <t>Difusión limitada de nuevos proyectos</t>
  </si>
  <si>
    <t>Desconocimiento de flujo de visitantes</t>
  </si>
  <si>
    <t>Desconocimiento y resistencia de visitantes para nuevos proyectos</t>
  </si>
  <si>
    <t>Resistencia de patrocinadores y comerciantes hacia nuevos proyectos</t>
  </si>
  <si>
    <r>
      <t>Promoción</t>
    </r>
    <r>
      <rPr>
        <b/>
        <u/>
        <sz val="10"/>
        <color indexed="8"/>
        <rFont val="Calibri"/>
        <family val="2"/>
      </rPr>
      <t xml:space="preserve"> amplia</t>
    </r>
    <r>
      <rPr>
        <sz val="10"/>
        <color indexed="8"/>
        <rFont val="Calibri"/>
        <family val="2"/>
      </rPr>
      <t xml:space="preserve"> de áreas del recinto</t>
    </r>
  </si>
  <si>
    <r>
      <t xml:space="preserve">Instalaciones con áreas </t>
    </r>
    <r>
      <rPr>
        <b/>
        <u/>
        <sz val="10"/>
        <color indexed="8"/>
        <rFont val="Calibri"/>
        <family val="2"/>
      </rPr>
      <t>por mejorar</t>
    </r>
  </si>
  <si>
    <r>
      <t xml:space="preserve">Módulos de baño </t>
    </r>
    <r>
      <rPr>
        <b/>
        <u/>
        <sz val="10"/>
        <color indexed="8"/>
        <rFont val="Calibri"/>
        <family val="2"/>
      </rPr>
      <t>insuficientes</t>
    </r>
  </si>
  <si>
    <r>
      <t xml:space="preserve">Bancas </t>
    </r>
    <r>
      <rPr>
        <b/>
        <u/>
        <sz val="10"/>
        <color indexed="8"/>
        <rFont val="Calibri"/>
        <family val="2"/>
      </rPr>
      <t>insuficientes</t>
    </r>
    <r>
      <rPr>
        <sz val="10"/>
        <color indexed="8"/>
        <rFont val="Calibri"/>
        <family val="2"/>
      </rPr>
      <t xml:space="preserve"> para visitantes</t>
    </r>
  </si>
  <si>
    <r>
      <t xml:space="preserve">Distribución </t>
    </r>
    <r>
      <rPr>
        <b/>
        <u/>
        <sz val="10"/>
        <color indexed="8"/>
        <rFont val="Calibri"/>
        <family val="2"/>
      </rPr>
      <t>irregular</t>
    </r>
    <r>
      <rPr>
        <sz val="10"/>
        <color indexed="8"/>
        <rFont val="Calibri"/>
        <family val="2"/>
      </rPr>
      <t xml:space="preserve"> de visitantes en la feria</t>
    </r>
  </si>
  <si>
    <t>Espacios y horarios limitados para espectaculos vs visitantes recibidos</t>
  </si>
  <si>
    <t>Espacios reducidos para el flujo de visitantes</t>
  </si>
  <si>
    <t xml:space="preserve">Inadecuada distribución de expositores </t>
  </si>
  <si>
    <t>Numero elevado de robos en pequeña escala a expositores</t>
  </si>
  <si>
    <t>Distribución de medios inadecuada</t>
  </si>
  <si>
    <t>Domo de la Feria con servicios limitados</t>
  </si>
  <si>
    <t>Deficiente proyección de mercado/financiera</t>
  </si>
  <si>
    <r>
      <t xml:space="preserve">Numero </t>
    </r>
    <r>
      <rPr>
        <b/>
        <u/>
        <sz val="10"/>
        <color indexed="8"/>
        <rFont val="Calibri"/>
        <family val="2"/>
      </rPr>
      <t>reducido</t>
    </r>
    <r>
      <rPr>
        <sz val="10"/>
        <color indexed="8"/>
        <rFont val="Calibri"/>
        <family val="2"/>
      </rPr>
      <t xml:space="preserve"> de robos en pequeña escala a expositores</t>
    </r>
  </si>
  <si>
    <r>
      <rPr>
        <b/>
        <u/>
        <sz val="10"/>
        <color indexed="8"/>
        <rFont val="Calibri"/>
        <family val="2"/>
      </rPr>
      <t>Mejor</t>
    </r>
    <r>
      <rPr>
        <sz val="10"/>
        <color indexed="8"/>
        <rFont val="Calibri"/>
        <family val="2"/>
      </rPr>
      <t xml:space="preserve"> organización entre áreas involucradas</t>
    </r>
  </si>
  <si>
    <r>
      <t xml:space="preserve">Espacios y horarios </t>
    </r>
    <r>
      <rPr>
        <b/>
        <u/>
        <sz val="10"/>
        <color indexed="8"/>
        <rFont val="Calibri"/>
        <family val="2"/>
      </rPr>
      <t>suficiente</t>
    </r>
    <r>
      <rPr>
        <sz val="10"/>
        <color indexed="8"/>
        <rFont val="Calibri"/>
        <family val="2"/>
      </rPr>
      <t>s para espectaculos vs visitantes recibidos</t>
    </r>
  </si>
  <si>
    <r>
      <t xml:space="preserve">Acceso a eventos </t>
    </r>
    <r>
      <rPr>
        <b/>
        <u/>
        <sz val="10"/>
        <color indexed="8"/>
        <rFont val="Calibri"/>
        <family val="2"/>
      </rPr>
      <t>saturados</t>
    </r>
  </si>
  <si>
    <r>
      <rPr>
        <b/>
        <u/>
        <sz val="10"/>
        <color indexed="8"/>
        <rFont val="Calibri"/>
        <family val="2"/>
      </rPr>
      <t>Compromiso y permanencia</t>
    </r>
    <r>
      <rPr>
        <sz val="10"/>
        <color indexed="8"/>
        <rFont val="Calibri"/>
        <family val="2"/>
      </rPr>
      <t xml:space="preserve"> de personal eventual</t>
    </r>
  </si>
  <si>
    <r>
      <rPr>
        <b/>
        <u/>
        <sz val="10"/>
        <color indexed="8"/>
        <rFont val="Calibri"/>
        <family val="2"/>
      </rPr>
      <t>Adecuada</t>
    </r>
    <r>
      <rPr>
        <sz val="10"/>
        <color indexed="8"/>
        <rFont val="Calibri"/>
        <family val="2"/>
      </rPr>
      <t xml:space="preserve"> distribución de expositores </t>
    </r>
  </si>
  <si>
    <r>
      <t xml:space="preserve">Espacios </t>
    </r>
    <r>
      <rPr>
        <b/>
        <u/>
        <sz val="10"/>
        <color indexed="8"/>
        <rFont val="Calibri"/>
        <family val="2"/>
      </rPr>
      <t xml:space="preserve">suficientes </t>
    </r>
    <r>
      <rPr>
        <sz val="10"/>
        <color indexed="8"/>
        <rFont val="Calibri"/>
        <family val="2"/>
      </rPr>
      <t>para el flujo de visitantes</t>
    </r>
  </si>
  <si>
    <r>
      <rPr>
        <b/>
        <u/>
        <sz val="10"/>
        <color indexed="8"/>
        <rFont val="Calibri"/>
        <family val="2"/>
      </rPr>
      <t>Excelente</t>
    </r>
    <r>
      <rPr>
        <sz val="10"/>
        <color indexed="8"/>
        <rFont val="Calibri"/>
        <family val="2"/>
      </rPr>
      <t xml:space="preserve"> difusión a nivel nacional e internacional</t>
    </r>
  </si>
  <si>
    <r>
      <t xml:space="preserve">Distribución de medios </t>
    </r>
    <r>
      <rPr>
        <b/>
        <u/>
        <sz val="10"/>
        <color indexed="8"/>
        <rFont val="Calibri"/>
        <family val="2"/>
      </rPr>
      <t>adecuada</t>
    </r>
  </si>
  <si>
    <r>
      <t xml:space="preserve">Domo de la Feria  con </t>
    </r>
    <r>
      <rPr>
        <b/>
        <u/>
        <sz val="10"/>
        <color indexed="8"/>
        <rFont val="Calibri"/>
        <family val="2"/>
      </rPr>
      <t xml:space="preserve">mejores </t>
    </r>
    <r>
      <rPr>
        <sz val="10"/>
        <color indexed="8"/>
        <rFont val="Calibri"/>
        <family val="2"/>
      </rPr>
      <t>servicios</t>
    </r>
  </si>
  <si>
    <t>Instalaciones mejoradas</t>
  </si>
  <si>
    <t>Precios de algunos espacios poco competitivos en relación al mercado</t>
  </si>
  <si>
    <r>
      <t xml:space="preserve">Precios de los espacios </t>
    </r>
    <r>
      <rPr>
        <b/>
        <u/>
        <sz val="10"/>
        <color indexed="8"/>
        <rFont val="Calibri"/>
        <family val="2"/>
      </rPr>
      <t>competitivos</t>
    </r>
    <r>
      <rPr>
        <sz val="10"/>
        <color indexed="8"/>
        <rFont val="Calibri"/>
        <family val="2"/>
      </rPr>
      <t xml:space="preserve"> en relación al mercado</t>
    </r>
  </si>
  <si>
    <r>
      <rPr>
        <b/>
        <u/>
        <sz val="11"/>
        <color indexed="8"/>
        <rFont val="Calibri"/>
        <family val="2"/>
      </rPr>
      <t>Pocos</t>
    </r>
    <r>
      <rPr>
        <b/>
        <sz val="11"/>
        <color indexed="8"/>
        <rFont val="Calibri"/>
        <family val="2"/>
      </rPr>
      <t xml:space="preserve"> eventos propios realizados en instalaciones</t>
    </r>
  </si>
  <si>
    <r>
      <rPr>
        <b/>
        <u/>
        <sz val="10"/>
        <color indexed="8"/>
        <rFont val="Calibri"/>
        <family val="2"/>
      </rPr>
      <t>Ausentismo y baja</t>
    </r>
    <r>
      <rPr>
        <sz val="10"/>
        <color indexed="8"/>
        <rFont val="Calibri"/>
        <family val="2"/>
      </rPr>
      <t xml:space="preserve"> de personal eventual</t>
    </r>
  </si>
  <si>
    <r>
      <rPr>
        <b/>
        <u/>
        <sz val="10"/>
        <color indexed="8"/>
        <rFont val="Calibri"/>
        <family val="2"/>
      </rPr>
      <t xml:space="preserve">Deficiente </t>
    </r>
    <r>
      <rPr>
        <sz val="10"/>
        <color indexed="8"/>
        <rFont val="Calibri"/>
        <family val="2"/>
      </rPr>
      <t xml:space="preserve"> organización, señaletica y comunicación en taquillas </t>
    </r>
  </si>
  <si>
    <r>
      <t xml:space="preserve">Página de Internet </t>
    </r>
    <r>
      <rPr>
        <b/>
        <u/>
        <sz val="10"/>
        <color indexed="8"/>
        <rFont val="Calibri"/>
        <family val="2"/>
      </rPr>
      <t>actualizada</t>
    </r>
  </si>
  <si>
    <r>
      <t xml:space="preserve">Catálogo de espacios susceptibles de renta </t>
    </r>
    <r>
      <rPr>
        <b/>
        <u/>
        <sz val="10"/>
        <color indexed="8"/>
        <rFont val="Calibri"/>
        <family val="2"/>
      </rPr>
      <t>actualizado</t>
    </r>
  </si>
  <si>
    <r>
      <rPr>
        <b/>
        <u/>
        <sz val="10"/>
        <color indexed="8"/>
        <rFont val="Calibri"/>
        <family val="2"/>
      </rPr>
      <t xml:space="preserve">Eficiente </t>
    </r>
    <r>
      <rPr>
        <sz val="10"/>
        <color indexed="8"/>
        <rFont val="Calibri"/>
        <family val="2"/>
      </rPr>
      <t xml:space="preserve"> organización, señaletica, comunicación en taquillas.</t>
    </r>
  </si>
  <si>
    <t>Proyección de mercado/financiera eficiente</t>
  </si>
  <si>
    <r>
      <t>Ingresos</t>
    </r>
    <r>
      <rPr>
        <sz val="12"/>
        <color indexed="8"/>
        <rFont val="Calibri"/>
        <family val="2"/>
      </rPr>
      <t xml:space="preserve"> limitados del Patronato en función de capacidad </t>
    </r>
    <r>
      <rPr>
        <b/>
        <u/>
        <sz val="12"/>
        <color indexed="8"/>
        <rFont val="Calibri"/>
        <family val="2"/>
      </rPr>
      <t>ociosa.</t>
    </r>
  </si>
  <si>
    <t>Plan Nacional de Desarrollo 2013-2018</t>
  </si>
  <si>
    <t>Plan Estatal de Desarrollo del Estado de Guanajuato 2035</t>
  </si>
  <si>
    <t>Programa Municipal de León 2015-2018</t>
  </si>
  <si>
    <t>Meta: México Próspero</t>
  </si>
  <si>
    <t>Estratégia 3: Economia</t>
  </si>
  <si>
    <t>Eje: 3 Desarrollo Economico y Competitividad Objetivo: 3.5 León Motro Turístico Estratégia:3.5.1 Fortalecimiento y Diversificacion de la Oferta Turistica</t>
  </si>
  <si>
    <t>Actividades de limpieza pendientes de atender</t>
  </si>
  <si>
    <t>Carencia de informacion adecuada del visitante potencial</t>
  </si>
  <si>
    <r>
      <t xml:space="preserve">Acceso a eventos con </t>
    </r>
    <r>
      <rPr>
        <u/>
        <sz val="10"/>
        <color indexed="8"/>
        <rFont val="Calibri"/>
        <family val="2"/>
      </rPr>
      <t>suficiente</t>
    </r>
    <r>
      <rPr>
        <sz val="10"/>
        <color indexed="8"/>
        <rFont val="Calibri"/>
        <family val="2"/>
      </rPr>
      <t xml:space="preserve"> capacidad</t>
    </r>
  </si>
  <si>
    <t xml:space="preserve">Definicion clara de facultades y atribuciones </t>
  </si>
  <si>
    <t xml:space="preserve">Carencia  de definición clara de facultades y atribuciones </t>
  </si>
  <si>
    <r>
      <t xml:space="preserve">Actividades de limpieza </t>
    </r>
    <r>
      <rPr>
        <b/>
        <u/>
        <sz val="10"/>
        <color indexed="8"/>
        <rFont val="Calibri"/>
        <family val="2"/>
      </rPr>
      <t>atendidas en tiempo y forma</t>
    </r>
  </si>
  <si>
    <t>Informacion adecuada del visitante potencial</t>
  </si>
  <si>
    <t>Equipamiento limitado</t>
  </si>
  <si>
    <t>Carencia de sustentabilidad ambiental</t>
  </si>
  <si>
    <t>Establecimiento de alianzas comerciales</t>
  </si>
  <si>
    <t xml:space="preserve">Ausencia de estudio de mercado </t>
  </si>
  <si>
    <t xml:space="preserve">Integración de estudio de mercado </t>
  </si>
  <si>
    <t>Equipamiento suficiente</t>
  </si>
  <si>
    <t>Incorporacion de sustentabilidad ambiental</t>
  </si>
  <si>
    <t xml:space="preserve">Carencia de banco de proyectos de eventos </t>
  </si>
  <si>
    <t xml:space="preserve">Desarrollo limitado de nuevos proyectos </t>
  </si>
  <si>
    <t>Carencia de analisis de costo beneficio.</t>
  </si>
  <si>
    <t>Analisis adecuado de costo beneficio.</t>
  </si>
  <si>
    <t>Insuficientes alianzas comerciales</t>
  </si>
  <si>
    <t>Mínima diversificación de eventos</t>
  </si>
  <si>
    <t>Estacionamiento insuficiente genera robos en calles.</t>
  </si>
  <si>
    <t>Recursos Humanos insuficientes para soporte de nuevos proyectos.</t>
  </si>
  <si>
    <t>Recursos Humanos suficientes para soporte de nuevos proyectos.</t>
  </si>
  <si>
    <t>Recursos suficientes</t>
  </si>
  <si>
    <t>Recursos limitados</t>
  </si>
  <si>
    <t>Estacionamientos suficientes disminuyen robos</t>
  </si>
  <si>
    <t>Lógica Vertical</t>
  </si>
  <si>
    <t>Resumen Narrativo</t>
  </si>
  <si>
    <t>EFECTOS</t>
  </si>
  <si>
    <t xml:space="preserve">PROBLEMA </t>
  </si>
  <si>
    <t>CAUSAS</t>
  </si>
  <si>
    <t>ARBOL DE PROBLEMAS</t>
  </si>
  <si>
    <t>PROGRAMA PRESUPUESTARIO: Evento Nuevo</t>
  </si>
  <si>
    <t>MEDIOS</t>
  </si>
  <si>
    <t>FINES</t>
  </si>
  <si>
    <t>OBJETIVO</t>
  </si>
  <si>
    <t>PROBLEMA</t>
  </si>
  <si>
    <t>ARBOL DE OBJETIVOS</t>
  </si>
  <si>
    <r>
      <t xml:space="preserve">Banco de proyectos de eventos </t>
    </r>
    <r>
      <rPr>
        <b/>
        <u/>
        <sz val="10"/>
        <color indexed="8"/>
        <rFont val="Calibri"/>
        <family val="2"/>
      </rPr>
      <t>desarrollado</t>
    </r>
  </si>
  <si>
    <r>
      <rPr>
        <b/>
        <u/>
        <sz val="10"/>
        <color indexed="8"/>
        <rFont val="Calibri"/>
        <family val="2"/>
      </rPr>
      <t>Control de riesgos</t>
    </r>
    <r>
      <rPr>
        <sz val="10"/>
        <color indexed="8"/>
        <rFont val="Calibri"/>
        <family val="2"/>
      </rPr>
      <t xml:space="preserve"> financieros por implementación de nuevos proyectos</t>
    </r>
  </si>
  <si>
    <r>
      <rPr>
        <b/>
        <u/>
        <sz val="10"/>
        <color indexed="8"/>
        <rFont val="Calibri"/>
        <family val="2"/>
      </rPr>
      <t xml:space="preserve">Conocimiento y asistencia </t>
    </r>
    <r>
      <rPr>
        <sz val="10"/>
        <color indexed="8"/>
        <rFont val="Calibri"/>
        <family val="2"/>
      </rPr>
      <t>de visitantes para nuevos proyectos</t>
    </r>
  </si>
  <si>
    <r>
      <t xml:space="preserve">Desarrollo </t>
    </r>
    <r>
      <rPr>
        <b/>
        <u/>
        <sz val="10"/>
        <color indexed="8"/>
        <rFont val="Calibri"/>
        <family val="2"/>
      </rPr>
      <t>crecient</t>
    </r>
    <r>
      <rPr>
        <sz val="10"/>
        <color indexed="8"/>
        <rFont val="Calibri"/>
        <family val="2"/>
      </rPr>
      <t>e  de nuevos proyectos</t>
    </r>
  </si>
  <si>
    <r>
      <rPr>
        <b/>
        <u/>
        <sz val="10"/>
        <color indexed="8"/>
        <rFont val="Calibri"/>
        <family val="2"/>
      </rPr>
      <t>Participación</t>
    </r>
    <r>
      <rPr>
        <sz val="10"/>
        <color indexed="8"/>
        <rFont val="Calibri"/>
        <family val="2"/>
      </rPr>
      <t xml:space="preserve"> de patrocinadores y comerciantes hacia nuevos proyectos</t>
    </r>
  </si>
  <si>
    <r>
      <t xml:space="preserve">Difusión </t>
    </r>
    <r>
      <rPr>
        <b/>
        <u/>
        <sz val="10"/>
        <color indexed="8"/>
        <rFont val="Calibri"/>
        <family val="2"/>
      </rPr>
      <t>suficiente</t>
    </r>
    <r>
      <rPr>
        <sz val="10"/>
        <color indexed="8"/>
        <rFont val="Calibri"/>
        <family val="2"/>
      </rPr>
      <t xml:space="preserve"> de nuevos proyectos</t>
    </r>
  </si>
  <si>
    <r>
      <rPr>
        <b/>
        <u/>
        <sz val="10"/>
        <color indexed="8"/>
        <rFont val="Calibri"/>
        <family val="2"/>
      </rPr>
      <t>Conocimiento</t>
    </r>
    <r>
      <rPr>
        <sz val="10"/>
        <color indexed="8"/>
        <rFont val="Calibri"/>
        <family val="2"/>
      </rPr>
      <t xml:space="preserve"> de flujo de visitantes</t>
    </r>
  </si>
  <si>
    <r>
      <t xml:space="preserve">Ingresos  </t>
    </r>
    <r>
      <rPr>
        <b/>
        <u/>
        <sz val="10"/>
        <color indexed="8"/>
        <rFont val="Calibri"/>
        <family val="2"/>
      </rPr>
      <t>en crecimiento</t>
    </r>
    <r>
      <rPr>
        <sz val="10"/>
        <color indexed="8"/>
        <rFont val="Calibri"/>
        <family val="2"/>
      </rPr>
      <t xml:space="preserve"> del Patronato en función de aprovechamiento de capacidad.</t>
    </r>
  </si>
  <si>
    <r>
      <t xml:space="preserve">Aprovechamiento </t>
    </r>
    <r>
      <rPr>
        <b/>
        <u/>
        <sz val="10"/>
        <color indexed="8"/>
        <rFont val="Calibri"/>
        <family val="2"/>
      </rPr>
      <t xml:space="preserve">mejorado </t>
    </r>
    <r>
      <rPr>
        <sz val="10"/>
        <color indexed="8"/>
        <rFont val="Calibri"/>
        <family val="2"/>
      </rPr>
      <t>de instalaciones del recinto ferial</t>
    </r>
  </si>
  <si>
    <r>
      <rPr>
        <b/>
        <u/>
        <sz val="10"/>
        <color indexed="8"/>
        <rFont val="Calibri"/>
        <family val="2"/>
      </rPr>
      <t>Mayor</t>
    </r>
    <r>
      <rPr>
        <sz val="10"/>
        <color indexed="8"/>
        <rFont val="Calibri"/>
        <family val="2"/>
      </rPr>
      <t xml:space="preserve"> atracción de visitantes </t>
    </r>
  </si>
  <si>
    <r>
      <rPr>
        <b/>
        <u/>
        <sz val="10"/>
        <color indexed="8"/>
        <rFont val="Calibri"/>
        <family val="2"/>
      </rPr>
      <t xml:space="preserve"> Varios</t>
    </r>
    <r>
      <rPr>
        <b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eventos propios realizados en instalaciones</t>
    </r>
  </si>
  <si>
    <t>PROGRAMA PRESUPUESTARIO: Recinto</t>
  </si>
  <si>
    <t>PROGRAMA PRESUPUESTARIO: Feria</t>
  </si>
  <si>
    <t>Promedio bajo de visitas de los asistentes a la feria.</t>
  </si>
  <si>
    <t>Nivel de satisfacción de visitantes a Feria Estatal de León insfuciente.</t>
  </si>
  <si>
    <r>
      <t xml:space="preserve">Promedio </t>
    </r>
    <r>
      <rPr>
        <b/>
        <u/>
        <sz val="11"/>
        <color indexed="8"/>
        <rFont val="Calibri"/>
        <family val="2"/>
      </rPr>
      <t>alto</t>
    </r>
    <r>
      <rPr>
        <sz val="11"/>
        <color theme="1"/>
        <rFont val="Calibri"/>
        <family val="2"/>
        <scheme val="minor"/>
      </rPr>
      <t xml:space="preserve"> de visitas de los asistentes a la feria.</t>
    </r>
  </si>
  <si>
    <r>
      <t xml:space="preserve">Nivel de permanencia </t>
    </r>
    <r>
      <rPr>
        <b/>
        <u/>
        <sz val="11"/>
        <color indexed="8"/>
        <rFont val="Calibri"/>
        <family val="2"/>
      </rPr>
      <t xml:space="preserve">alta </t>
    </r>
    <r>
      <rPr>
        <sz val="11"/>
        <color theme="1"/>
        <rFont val="Calibri"/>
        <family val="2"/>
        <scheme val="minor"/>
      </rPr>
      <t>de turistas</t>
    </r>
  </si>
  <si>
    <r>
      <rPr>
        <b/>
        <u/>
        <sz val="12"/>
        <color indexed="8"/>
        <rFont val="Calibri"/>
        <family val="2"/>
      </rPr>
      <t>Mayor</t>
    </r>
    <r>
      <rPr>
        <sz val="12"/>
        <color indexed="8"/>
        <rFont val="Calibri"/>
        <family val="2"/>
      </rPr>
      <t xml:space="preserve"> derrama económica</t>
    </r>
  </si>
  <si>
    <t>PROGRAMA PRESUPUESTARIO: Festival Día de Muertos</t>
  </si>
  <si>
    <t>Fin</t>
  </si>
  <si>
    <t>Criterios asignación presupuestal</t>
  </si>
  <si>
    <t>Capacitación</t>
  </si>
  <si>
    <t>Elaborar actas de las sesiones del Pleno y recabar entre los Comisionados las firmas de su aprobación.</t>
  </si>
  <si>
    <t>Balance presupuestario</t>
  </si>
  <si>
    <t>PRONADATOS</t>
  </si>
  <si>
    <t>Eje:</t>
  </si>
  <si>
    <t xml:space="preserve">TRANSVERSAL  A. Integridad, Transparencia,Rendición de Cuentas y Combate a la Corrupción.    </t>
  </si>
  <si>
    <t>Objetivo:</t>
  </si>
  <si>
    <t xml:space="preserve">A.2 Mejorar los indices de transparencia gubernamental.    </t>
  </si>
  <si>
    <t>Estrategia:</t>
  </si>
  <si>
    <t xml:space="preserve">A 2.1 Implementar mecanismos de vigilancia y evaluación ciudadana y apertura gubernamental.                             </t>
  </si>
  <si>
    <t>Línea de Acción:</t>
  </si>
  <si>
    <t>A 2.1.2 Promover el acceso a la información en las distintas entidades del poder ejecutivo.</t>
  </si>
  <si>
    <t>Indicadores de desempeño</t>
  </si>
  <si>
    <t>Medios de Verificación</t>
  </si>
  <si>
    <t>Supuestos</t>
  </si>
  <si>
    <t>Garantizar plenamente el ejercicio del Derecho de acceso a la Información y la Protección de Datos Personales, la transparencia como modelo de una verdadera democracia en el Estado de Guerrero.</t>
  </si>
  <si>
    <t>Índice de transparencia y acceso a la información</t>
  </si>
  <si>
    <t>Informe de Labores y resultados</t>
  </si>
  <si>
    <t>Los sujetos obligados que por Ley, transparentan la información a la ciudadanía.</t>
  </si>
  <si>
    <t>Propósito (resultados)</t>
  </si>
  <si>
    <t>Diseñar la estructura básica de la organización del Instituto de Transparencia, Acceso a la Información y Protección de Datos Personales del Estado de Guerrero, para garantizar el derecho de acceso a la información, la protección de datos personales y la transparencia en la rendición de cuentas.</t>
  </si>
  <si>
    <t>Componentes (Servicios y Productos)</t>
  </si>
  <si>
    <t xml:space="preserve">Pleno. </t>
  </si>
  <si>
    <t>Coordinar el cumplimiento de los acuerdos y determinaciones aprobados por el Pleno del Instituto.</t>
  </si>
  <si>
    <t>Actas de sesiones</t>
  </si>
  <si>
    <t>Recurso de revisión</t>
  </si>
  <si>
    <t>Existe cooperación de los Sujetos Obligados en dar respuesta a las solicitudes de Información realizadas.</t>
  </si>
  <si>
    <t>Promover la colaboración y cooperación entre el ITAIGro y los diferentes Sujetos Obligados</t>
  </si>
  <si>
    <t>Elaborar convenios de colaboración</t>
  </si>
  <si>
    <t>Archivo de la Dirección Jurídica Consultiva</t>
  </si>
  <si>
    <t>Existe personal y recursos materiales para realizar los convenios necesarios.</t>
  </si>
  <si>
    <t>Realizar material visual y audiovisual como infografías, flayers informativos para difundir y/o fortalecer los temas de transparencia, acceso a la información y protección de datos personales.</t>
  </si>
  <si>
    <t>Índice de difusión</t>
  </si>
  <si>
    <t>Redes sociales del ITAIGro</t>
  </si>
  <si>
    <t>Existe presupuesto suficiente para la elaboración de publicidad.</t>
  </si>
  <si>
    <t>Capacitar a los servidores públicos de los sujetos obligados de las regiones del Estado.</t>
  </si>
  <si>
    <t>Existe disponibilidad,  recursos y probabilidades suficientes para llevar a cabo las capacitaciones.</t>
  </si>
  <si>
    <t>Realizar capacitaciones a servidores públicos sobre el uso y manejo de la Plataforma Nacional de Transparencia.</t>
  </si>
  <si>
    <t>Lograr la optimización de los recursos financieros, materiales y humanos.</t>
  </si>
  <si>
    <t>Estados financieros</t>
  </si>
  <si>
    <t>Existen recursos presupuestales suficientes para dar mayor solvencia a las necesidades del Instituto.</t>
  </si>
  <si>
    <t>Dar mayor difusión a los derechos ARCO, de conformidad con las necesidades actuales de operación a fin de contribuir al cabal cumplimiento.</t>
  </si>
  <si>
    <t>Optimizar la entrega de la información más rápida y expedita.</t>
  </si>
  <si>
    <t>Número de solicitudes</t>
  </si>
  <si>
    <t>Se cuenta con el equipo informático actualizado y suficiente para llevar a cabo las actividades.</t>
  </si>
  <si>
    <t>Elaborar proyectos de resolución de los recursos de revisión.</t>
  </si>
  <si>
    <t>Recursos de Revisión</t>
  </si>
  <si>
    <t>Archivo de la Dirección de Ponencias</t>
  </si>
  <si>
    <t>Existe personal suficiente para la revisión y resolución de los recursos de revisión.</t>
  </si>
  <si>
    <t>Diseñar y aplicar indicadores sobre la evolución del ejercicio del derecho de acceso a la información, de la protección de datos personales y de las obligaciones de transparencia en los portales de Internet de los Sujetos Obligados del Estado de Guerrero.</t>
  </si>
  <si>
    <t>Porcentaje de S.O que cumplieron con las obligaciones de transparencia de la Ley número 207</t>
  </si>
  <si>
    <t>Los Sujetos Obligados muestran interés en cumplir con las Obligaciones de Transparencia, marcadas en la Ley Número 207 de Transparencia.</t>
  </si>
  <si>
    <t>Perspectiva de Género impulsada.</t>
  </si>
  <si>
    <t>Porcentaje de capacitaciones en materia de Género realizadas</t>
  </si>
  <si>
    <t>Existe recurso presupuestal suficiente para realizar las capacitaciones en materia de Género.</t>
  </si>
  <si>
    <t>Actividades (Procesos)</t>
  </si>
  <si>
    <t>Estructurar procedimientos y establecer sistemas para la corrección, sustitución, rectificación, guardar confidencialidad o suprimir total o parcialmente los datos personales, en poder de los sujetos obligados por la Ley.</t>
  </si>
  <si>
    <t>Gestionar que en los planes y programas de estudio que se impartan en el Estado, se incluyan contenidos que versen sobre el derecho de acceso a la información pública y la protección de datos personales;</t>
  </si>
  <si>
    <t>Poner en conocimiento a las instancias competentes los actos que pudieran derivar en responsabilidad administrativa o penal en contra de los servidores públicos del Estado en materia de Transparencia y Acceso a la Información.</t>
  </si>
  <si>
    <t>Coordinar la organización de las sesiones ordinarias del Pleno y el cumplimiento de sus acuerdos y resoluciones.</t>
  </si>
  <si>
    <t>Coordinar la organización de las sesiones extraordinarias del Pleno y el cumplimiento de sus acuerdos y resoluciones.</t>
  </si>
  <si>
    <t>Acuerdos, actas</t>
  </si>
  <si>
    <t>Integrar el proyecto del Programa Operativo Anual.</t>
  </si>
  <si>
    <t>POA</t>
  </si>
  <si>
    <t>Existe disponibilidad por parte de los trabajadores para la entrega de información.</t>
  </si>
  <si>
    <t>Integrar el informe de Labores y Resultados.</t>
  </si>
  <si>
    <t>Existen las condiciones informáticas y presupuestales para la realización del Informe.</t>
  </si>
  <si>
    <t>Realizar procedimientos más rápidos y sencillos en la sustanciación de los recursos de revisión en materia de acceso a la información recibidos.</t>
  </si>
  <si>
    <t>Realizar procedimientos más rápidos y sencillos en la sustanciación de los recursos de revisión en materia de datos personales recibidos.</t>
  </si>
  <si>
    <t>Realizar procedimientos más rápidos y sencillos en la sustanciación de las denuncias.</t>
  </si>
  <si>
    <t>Existe disponibilidad de los Sujetos Obligados en recibir asesoría en materia de Transparencia.</t>
  </si>
  <si>
    <t>Trámite y sustanciación de los procedimientos laborales, administrativos y de garantías constitucionales.</t>
  </si>
  <si>
    <t xml:space="preserve">Expedientes </t>
  </si>
  <si>
    <t>Elaborar convenios de colaboración.</t>
  </si>
  <si>
    <t>Convenio</t>
  </si>
  <si>
    <t>Publicaciones en redes sociales</t>
  </si>
  <si>
    <t>Se cuenta con el material y equipo tecnológico suficiente.</t>
  </si>
  <si>
    <t>Boletines de prensa</t>
  </si>
  <si>
    <t>Boletín</t>
  </si>
  <si>
    <t>Difusión oficial del Instituto en medio radiofónico.</t>
  </si>
  <si>
    <t>Facebook del ITAIGro</t>
  </si>
  <si>
    <t>Capacitar a los servidores públicos de los sujetos obligados del Poder Ejecutivo.</t>
  </si>
  <si>
    <t>Capacitar a los servidores públicos de los sujetos obligados de carácter municipal.</t>
  </si>
  <si>
    <t>Capacitar a los servidores públicos de los sujetos obligados: Órganos Autónomos, Partidos Políticos, Poder Judicial, Poder Legislativo.</t>
  </si>
  <si>
    <t>Capacitación y asesorías en la Plataforma Nacional de Transparencia.</t>
  </si>
  <si>
    <t>Presentación de Informe y Cuenta Pública ante Auditoría General del Estado.</t>
  </si>
  <si>
    <t>Página web de Auditoría Superior del Estado de Guerrero</t>
  </si>
  <si>
    <t>Se cuenta con el equipo informático adecuado y una conexión estable de internet.</t>
  </si>
  <si>
    <t>Elaborar el Presupuesto de Egresos,</t>
  </si>
  <si>
    <t>Proyecto de Presupuesto de Egresos</t>
  </si>
  <si>
    <t>Existe disponibilidad de las áreas del Instituto para la entrega oportuna de sus necesidades.</t>
  </si>
  <si>
    <t>Presentar informes al Pleno sobre el ejercicio del gasto.</t>
  </si>
  <si>
    <t>Pago de salarios a los trabajadores.</t>
  </si>
  <si>
    <t>Se recibe por parte de la Secretaría de Finanzas y Administración las ministraciones en tiempo y forma.</t>
  </si>
  <si>
    <t>Dar seguimiento y cumplimiento a los compromisos adquiridos en el PRONADATOS.</t>
  </si>
  <si>
    <t>Orientar y asesorar a los responsables, encargados y particulares que lo requieran acerca del contenido y alcance de la Ley General de Protección de Datos Personales en Posesión de los Sujetos Obligados y de la Ley número 466 de Protección de Datos Personales en Posesión de Sujetos Obligados del Estado de Guerrero.</t>
  </si>
  <si>
    <t xml:space="preserve">Elaborar proyectos de instrumentos, guías, imágenes, videos o publicaciones para el manejo, tratamiento, seguridad y protección de los datos personales en posesión de los responsables (Sistemas de Gestión de Seguridad) y para el ejercicio de Derechos ARCO. </t>
  </si>
  <si>
    <t>Se cuenta con el presupuesto suficiente para la elaboración de material.</t>
  </si>
  <si>
    <t>Dar atención a las solicitudes de información que recibe el ITAIGro.</t>
  </si>
  <si>
    <t>Publicar las obligaciones de Transparencia en la Plataforma Nacional de Transparencia.</t>
  </si>
  <si>
    <t>Sistema de Obligaciones de Transparencia de la PNT.</t>
  </si>
  <si>
    <t>Existe una red de internet en óptimas condiciones.</t>
  </si>
  <si>
    <t>Dar seguimiento a cada uno de los expedientes turnados a efecto de cumplir con los plazos.</t>
  </si>
  <si>
    <t>Realizar eventos de sensibilización en materia de género.</t>
  </si>
  <si>
    <t>INSTITUTO DE TRANSPARENCIA, ACCESO A LA INFORMACIÓN Y PROTECCIÓN DE DATOS PERSONALES DEL ESTADO DE GUERRERO.</t>
  </si>
  <si>
    <t>Metas programadas</t>
  </si>
  <si>
    <t>Estratégico</t>
  </si>
  <si>
    <t>Gestión</t>
  </si>
  <si>
    <t>Tipo</t>
  </si>
  <si>
    <t>Metas alcanzadas</t>
  </si>
  <si>
    <t>presupuesto 2022</t>
  </si>
  <si>
    <t>Informes</t>
  </si>
  <si>
    <t>Denuncia</t>
  </si>
  <si>
    <t xml:space="preserve">Asesoría </t>
  </si>
  <si>
    <t>Publicación</t>
  </si>
  <si>
    <t>Asesorías</t>
  </si>
  <si>
    <t>Informe</t>
  </si>
  <si>
    <t>Presupuesto</t>
  </si>
  <si>
    <t>Pasivo</t>
  </si>
  <si>
    <t>Guía y/o imágenes y/o video y/o publicaciones</t>
  </si>
  <si>
    <t>Documentos (Diligencias, pruebas, contestación de demanda).</t>
  </si>
  <si>
    <t>Transmisión en radio</t>
  </si>
  <si>
    <t>Servidor público</t>
  </si>
  <si>
    <t>Solicitud de información</t>
  </si>
  <si>
    <t>Fracciones</t>
  </si>
  <si>
    <t>De a las necesidades del ITAIGro.</t>
  </si>
  <si>
    <t>De acuerdo al personal  y las necesidades de cada Unidad Administrativa.</t>
  </si>
  <si>
    <t>De acuerdo a las necesidades de cada Actividad de Área.</t>
  </si>
  <si>
    <t>Realizar eventos de capacitación presenciales o medios electrónicos y/o teléfono.</t>
  </si>
  <si>
    <t>Índice de sesiones ordinarias realizadas</t>
  </si>
  <si>
    <t>Índice de sesiones extraordinarias realizadas</t>
  </si>
  <si>
    <t>Coordinar las etapas de los procesos de impugnación tramitados ante el Instituto.</t>
  </si>
  <si>
    <t>Existe comunicación y fortalecimiento institucional con otras dependencias.</t>
  </si>
  <si>
    <t>Las personas involucradas muestran cooperación en la resolución de las diligencias.</t>
  </si>
  <si>
    <t>INDICADORES DE RESULTADOS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</si>
</sst>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Verdadero&quot;;&quot;Verdadero&quot;;&quot;Falso&quot;"/>
    <numFmt numFmtId="165" formatCode="_-[$€]* #,##0.00_-;\-[$€]* #,##0.00_-;_-[$€]* &quot;-&quot;??_-;_-@_-"/>
    <numFmt numFmtId="166" formatCode="_-* #,##0.00\ _€_-;\-* #,##0.00\ _€_-;_-* &quot;-&quot;??\ _€_-;_-@_-"/>
  </numFmts>
  <fonts count="30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u/>
      <sz val="10"/>
      <color indexed="8"/>
      <name val="Calibri"/>
      <family val="2"/>
    </font>
    <font>
      <b/>
      <u/>
      <sz val="12"/>
      <color indexed="8"/>
      <name val="Calibri"/>
      <family val="2"/>
    </font>
    <font>
      <b/>
      <u/>
      <sz val="11"/>
      <color indexed="8"/>
      <name val="Calibri"/>
      <family val="2"/>
    </font>
    <font>
      <b/>
      <u/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u/>
      <sz val="10"/>
      <color indexed="8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u/>
      <sz val="13"/>
      <color theme="10"/>
      <name val="Arial"/>
      <family val="2"/>
    </font>
    <font>
      <sz val="9"/>
      <name val="Arial"/>
      <family val="2"/>
    </font>
    <font>
      <b/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color theme="1"/>
      <name val="Arial"/>
      <family val="2"/>
    </font>
    <font>
      <sz val="11"/>
      <color theme="1"/>
      <name val="Calibri "/>
    </font>
    <font>
      <sz val="11"/>
      <color rgb="FF000000"/>
      <name val="Calibri "/>
    </font>
    <font>
      <sz val="8"/>
      <color rgb="FF000000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C00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1">
    <xf numFmtId="0" fontId="0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43" fontId="11" fillId="0" borderId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1" fillId="0" borderId="0" applyFill="0" applyBorder="0" applyAlignment="0" applyProtection="0"/>
    <xf numFmtId="0" fontId="11" fillId="0" borderId="0"/>
    <xf numFmtId="0" fontId="21" fillId="0" borderId="0"/>
    <xf numFmtId="165" fontId="11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23" fillId="0" borderId="0" applyFont="0" applyFill="0" applyBorder="0" applyAlignment="0" applyProtection="0"/>
    <xf numFmtId="166" fontId="12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1" fillId="0" borderId="0" applyFont="0" applyFill="0" applyBorder="0" applyAlignment="0" applyProtection="0"/>
    <xf numFmtId="0" fontId="29" fillId="0" borderId="0"/>
  </cellStyleXfs>
  <cellXfs count="133">
    <xf numFmtId="0" fontId="0" fillId="0" borderId="0" xfId="0"/>
    <xf numFmtId="0" fontId="0" fillId="2" borderId="0" xfId="0" applyFill="1" applyBorder="1" applyAlignment="1">
      <alignment horizontal="center" vertical="center" wrapText="1"/>
    </xf>
    <xf numFmtId="0" fontId="14" fillId="0" borderId="0" xfId="0" applyFont="1"/>
    <xf numFmtId="0" fontId="14" fillId="3" borderId="1" xfId="0" applyFont="1" applyFill="1" applyBorder="1" applyAlignment="1">
      <alignment horizontal="center" vertical="center" wrapText="1"/>
    </xf>
    <xf numFmtId="0" fontId="14" fillId="2" borderId="0" xfId="0" applyFont="1" applyFill="1" applyBorder="1"/>
    <xf numFmtId="0" fontId="14" fillId="2" borderId="0" xfId="0" applyFont="1" applyFill="1" applyBorder="1" applyAlignment="1">
      <alignment horizontal="center" vertical="center" wrapText="1"/>
    </xf>
    <xf numFmtId="0" fontId="15" fillId="0" borderId="0" xfId="0" applyFont="1"/>
    <xf numFmtId="0" fontId="16" fillId="2" borderId="2" xfId="0" applyFont="1" applyFill="1" applyBorder="1" applyAlignment="1">
      <alignment vertical="center"/>
    </xf>
    <xf numFmtId="0" fontId="16" fillId="2" borderId="3" xfId="0" applyFont="1" applyFill="1" applyBorder="1"/>
    <xf numFmtId="0" fontId="16" fillId="2" borderId="4" xfId="0" applyFont="1" applyFill="1" applyBorder="1"/>
    <xf numFmtId="0" fontId="16" fillId="2" borderId="5" xfId="0" applyFont="1" applyFill="1" applyBorder="1" applyAlignment="1">
      <alignment vertical="center"/>
    </xf>
    <xf numFmtId="0" fontId="16" fillId="2" borderId="0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5" xfId="0" applyFont="1" applyFill="1" applyBorder="1"/>
    <xf numFmtId="0" fontId="16" fillId="2" borderId="0" xfId="0" applyFont="1" applyFill="1" applyBorder="1"/>
    <xf numFmtId="0" fontId="16" fillId="2" borderId="6" xfId="0" applyFont="1" applyFill="1" applyBorder="1"/>
    <xf numFmtId="0" fontId="16" fillId="2" borderId="5" xfId="0" applyFont="1" applyFill="1" applyBorder="1" applyAlignment="1">
      <alignment horizontal="left" vertical="center"/>
    </xf>
    <xf numFmtId="0" fontId="16" fillId="2" borderId="5" xfId="0" applyFont="1" applyFill="1" applyBorder="1" applyAlignment="1">
      <alignment vertical="top"/>
    </xf>
    <xf numFmtId="0" fontId="3" fillId="2" borderId="0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vertical="center"/>
    </xf>
    <xf numFmtId="0" fontId="14" fillId="2" borderId="3" xfId="0" applyFont="1" applyFill="1" applyBorder="1"/>
    <xf numFmtId="0" fontId="14" fillId="2" borderId="4" xfId="0" applyFont="1" applyFill="1" applyBorder="1"/>
    <xf numFmtId="0" fontId="14" fillId="2" borderId="5" xfId="0" applyFont="1" applyFill="1" applyBorder="1" applyAlignment="1">
      <alignment vertical="center"/>
    </xf>
    <xf numFmtId="0" fontId="14" fillId="2" borderId="6" xfId="0" applyFont="1" applyFill="1" applyBorder="1" applyAlignment="1">
      <alignment horizontal="center" vertical="center" wrapText="1"/>
    </xf>
    <xf numFmtId="0" fontId="14" fillId="2" borderId="5" xfId="0" applyFont="1" applyFill="1" applyBorder="1"/>
    <xf numFmtId="0" fontId="14" fillId="2" borderId="6" xfId="0" applyFont="1" applyFill="1" applyBorder="1"/>
    <xf numFmtId="0" fontId="14" fillId="2" borderId="5" xfId="0" applyFont="1" applyFill="1" applyBorder="1" applyAlignment="1">
      <alignment horizontal="left" vertical="center"/>
    </xf>
    <xf numFmtId="0" fontId="14" fillId="2" borderId="5" xfId="0" applyFont="1" applyFill="1" applyBorder="1" applyAlignment="1">
      <alignment vertical="top"/>
    </xf>
    <xf numFmtId="0" fontId="15" fillId="2" borderId="0" xfId="0" applyFont="1" applyFill="1" applyBorder="1" applyAlignment="1">
      <alignment horizontal="center" vertical="center"/>
    </xf>
    <xf numFmtId="0" fontId="14" fillId="2" borderId="0" xfId="0" applyFont="1" applyFill="1"/>
    <xf numFmtId="0" fontId="14" fillId="2" borderId="1" xfId="0" applyFont="1" applyFill="1" applyBorder="1" applyAlignment="1">
      <alignment horizontal="center" vertical="center" wrapText="1"/>
    </xf>
    <xf numFmtId="0" fontId="13" fillId="0" borderId="0" xfId="0" applyFont="1"/>
    <xf numFmtId="0" fontId="0" fillId="0" borderId="0" xfId="0" applyFill="1"/>
    <xf numFmtId="0" fontId="0" fillId="0" borderId="0" xfId="0" applyFont="1"/>
    <xf numFmtId="0" fontId="0" fillId="0" borderId="0" xfId="0" applyAlignment="1">
      <alignment wrapText="1"/>
    </xf>
    <xf numFmtId="0" fontId="0" fillId="0" borderId="0" xfId="0" applyFill="1" applyBorder="1" applyAlignment="1">
      <alignment horizontal="left" vertical="center" wrapText="1"/>
    </xf>
    <xf numFmtId="0" fontId="0" fillId="10" borderId="16" xfId="0" applyFill="1" applyBorder="1"/>
    <xf numFmtId="4" fontId="0" fillId="0" borderId="0" xfId="0" applyNumberFormat="1"/>
    <xf numFmtId="0" fontId="0" fillId="0" borderId="0" xfId="0" applyAlignment="1">
      <alignment horizontal="center"/>
    </xf>
    <xf numFmtId="0" fontId="27" fillId="0" borderId="16" xfId="0" applyFont="1" applyBorder="1" applyAlignment="1">
      <alignment vertical="distributed"/>
    </xf>
    <xf numFmtId="0" fontId="27" fillId="0" borderId="16" xfId="0" applyFont="1" applyFill="1" applyBorder="1" applyAlignment="1">
      <alignment vertical="distributed"/>
    </xf>
    <xf numFmtId="0" fontId="27" fillId="0" borderId="16" xfId="0" applyFont="1" applyBorder="1" applyAlignment="1">
      <alignment vertical="distributed" wrapText="1"/>
    </xf>
    <xf numFmtId="0" fontId="27" fillId="0" borderId="16" xfId="0" applyFont="1" applyBorder="1" applyAlignment="1">
      <alignment horizontal="center" vertical="distributed"/>
    </xf>
    <xf numFmtId="4" fontId="27" fillId="0" borderId="16" xfId="0" applyNumberFormat="1" applyFont="1" applyBorder="1" applyAlignment="1">
      <alignment vertical="distributed"/>
    </xf>
    <xf numFmtId="0" fontId="0" fillId="0" borderId="0" xfId="0" applyAlignment="1">
      <alignment vertical="distributed"/>
    </xf>
    <xf numFmtId="0" fontId="27" fillId="0" borderId="16" xfId="0" applyFont="1" applyFill="1" applyBorder="1" applyAlignment="1">
      <alignment horizontal="center" vertical="distributed"/>
    </xf>
    <xf numFmtId="4" fontId="27" fillId="0" borderId="16" xfId="0" applyNumberFormat="1" applyFont="1" applyFill="1" applyBorder="1" applyAlignment="1">
      <alignment vertical="distributed"/>
    </xf>
    <xf numFmtId="0" fontId="0" fillId="0" borderId="0" xfId="0" applyFill="1" applyAlignment="1">
      <alignment vertical="distributed"/>
    </xf>
    <xf numFmtId="0" fontId="28" fillId="0" borderId="16" xfId="0" applyFont="1" applyFill="1" applyBorder="1" applyAlignment="1">
      <alignment horizontal="center" vertical="distributed" wrapText="1"/>
    </xf>
    <xf numFmtId="0" fontId="0" fillId="0" borderId="0" xfId="0" applyAlignment="1">
      <alignment vertical="distributed" wrapText="1"/>
    </xf>
    <xf numFmtId="0" fontId="0" fillId="0" borderId="0" xfId="0" applyAlignment="1">
      <alignment horizontal="center" vertical="distributed"/>
    </xf>
    <xf numFmtId="4" fontId="0" fillId="0" borderId="0" xfId="0" applyNumberFormat="1" applyAlignment="1">
      <alignment vertical="distributed"/>
    </xf>
    <xf numFmtId="0" fontId="27" fillId="0" borderId="16" xfId="0" applyFont="1" applyBorder="1" applyAlignment="1">
      <alignment vertical="distributed" textRotation="90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4" fillId="4" borderId="11" xfId="0" applyFont="1" applyFill="1" applyBorder="1" applyAlignment="1">
      <alignment horizontal="center" vertical="center" wrapText="1"/>
    </xf>
    <xf numFmtId="0" fontId="14" fillId="4" borderId="12" xfId="0" applyFont="1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/>
    </xf>
    <xf numFmtId="0" fontId="15" fillId="3" borderId="9" xfId="0" applyFont="1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 wrapText="1"/>
    </xf>
    <xf numFmtId="0" fontId="0" fillId="6" borderId="12" xfId="0" applyFill="1" applyBorder="1" applyAlignment="1">
      <alignment horizontal="center" vertical="center" wrapText="1"/>
    </xf>
    <xf numFmtId="0" fontId="0" fillId="6" borderId="10" xfId="0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0" fillId="5" borderId="11" xfId="0" applyFont="1" applyFill="1" applyBorder="1" applyAlignment="1">
      <alignment horizontal="center" vertical="center" wrapText="1"/>
    </xf>
    <xf numFmtId="0" fontId="20" fillId="5" borderId="12" xfId="0" applyFont="1" applyFill="1" applyBorder="1" applyAlignment="1">
      <alignment horizontal="center" vertical="center" wrapText="1"/>
    </xf>
    <xf numFmtId="0" fontId="20" fillId="5" borderId="10" xfId="0" applyFont="1" applyFill="1" applyBorder="1" applyAlignment="1">
      <alignment horizontal="center" vertical="center" wrapText="1"/>
    </xf>
    <xf numFmtId="0" fontId="13" fillId="7" borderId="13" xfId="0" applyFont="1" applyFill="1" applyBorder="1" applyAlignment="1">
      <alignment horizontal="center" vertical="center" wrapText="1"/>
    </xf>
    <xf numFmtId="0" fontId="13" fillId="7" borderId="14" xfId="0" applyFont="1" applyFill="1" applyBorder="1" applyAlignment="1">
      <alignment horizontal="center" vertical="center" wrapText="1"/>
    </xf>
    <xf numFmtId="0" fontId="13" fillId="7" borderId="15" xfId="0" applyFont="1" applyFill="1" applyBorder="1" applyAlignment="1">
      <alignment horizontal="center" vertical="center" wrapText="1"/>
    </xf>
    <xf numFmtId="0" fontId="15" fillId="8" borderId="2" xfId="0" applyFont="1" applyFill="1" applyBorder="1" applyAlignment="1">
      <alignment horizontal="center" vertical="center"/>
    </xf>
    <xf numFmtId="0" fontId="15" fillId="8" borderId="4" xfId="0" applyFont="1" applyFill="1" applyBorder="1" applyAlignment="1">
      <alignment horizontal="center" vertical="center"/>
    </xf>
    <xf numFmtId="0" fontId="15" fillId="8" borderId="5" xfId="0" applyFont="1" applyFill="1" applyBorder="1" applyAlignment="1">
      <alignment horizontal="center" vertical="center"/>
    </xf>
    <xf numFmtId="0" fontId="15" fillId="8" borderId="6" xfId="0" applyFont="1" applyFill="1" applyBorder="1" applyAlignment="1">
      <alignment horizontal="center" vertical="center"/>
    </xf>
    <xf numFmtId="0" fontId="15" fillId="8" borderId="7" xfId="0" applyFont="1" applyFill="1" applyBorder="1" applyAlignment="1">
      <alignment horizontal="center" vertical="center"/>
    </xf>
    <xf numFmtId="0" fontId="15" fillId="8" borderId="9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18" fillId="2" borderId="0" xfId="0" applyFont="1" applyFill="1" applyAlignment="1">
      <alignment horizontal="center"/>
    </xf>
    <xf numFmtId="0" fontId="17" fillId="2" borderId="0" xfId="0" applyFont="1" applyFill="1" applyAlignment="1">
      <alignment horizontal="center"/>
    </xf>
    <xf numFmtId="0" fontId="20" fillId="2" borderId="11" xfId="0" applyFont="1" applyFill="1" applyBorder="1" applyAlignment="1">
      <alignment horizontal="center" vertical="center" wrapText="1"/>
    </xf>
    <xf numFmtId="0" fontId="20" fillId="2" borderId="12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/>
    </xf>
    <xf numFmtId="0" fontId="15" fillId="2" borderId="15" xfId="0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19" fillId="7" borderId="13" xfId="0" applyFont="1" applyFill="1" applyBorder="1" applyAlignment="1">
      <alignment horizontal="center" vertical="center" wrapText="1"/>
    </xf>
    <xf numFmtId="0" fontId="19" fillId="7" borderId="14" xfId="0" applyFont="1" applyFill="1" applyBorder="1" applyAlignment="1">
      <alignment horizontal="center" vertical="center" wrapText="1"/>
    </xf>
    <xf numFmtId="0" fontId="19" fillId="7" borderId="15" xfId="0" applyFont="1" applyFill="1" applyBorder="1" applyAlignment="1">
      <alignment horizontal="center" vertical="center" wrapText="1"/>
    </xf>
    <xf numFmtId="0" fontId="1" fillId="7" borderId="13" xfId="0" applyFont="1" applyFill="1" applyBorder="1" applyAlignment="1">
      <alignment horizontal="center" vertical="center" wrapText="1"/>
    </xf>
    <xf numFmtId="0" fontId="20" fillId="9" borderId="11" xfId="0" applyFont="1" applyFill="1" applyBorder="1" applyAlignment="1">
      <alignment horizontal="center" vertical="center" wrapText="1"/>
    </xf>
    <xf numFmtId="0" fontId="20" fillId="9" borderId="12" xfId="0" applyFont="1" applyFill="1" applyBorder="1" applyAlignment="1">
      <alignment horizontal="center" vertical="center" wrapText="1"/>
    </xf>
    <xf numFmtId="0" fontId="20" fillId="9" borderId="10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5" borderId="11" xfId="0" applyFont="1" applyFill="1" applyBorder="1" applyAlignment="1">
      <alignment horizontal="center" vertical="center" wrapText="1"/>
    </xf>
    <xf numFmtId="0" fontId="14" fillId="5" borderId="12" xfId="0" applyFont="1" applyFill="1" applyBorder="1" applyAlignment="1">
      <alignment horizontal="center" vertical="center" wrapText="1"/>
    </xf>
    <xf numFmtId="0" fontId="14" fillId="5" borderId="10" xfId="0" applyFont="1" applyFill="1" applyBorder="1" applyAlignment="1">
      <alignment horizontal="center" vertical="center" wrapText="1"/>
    </xf>
    <xf numFmtId="0" fontId="14" fillId="6" borderId="11" xfId="0" applyFont="1" applyFill="1" applyBorder="1" applyAlignment="1">
      <alignment horizontal="center" vertical="center" wrapText="1"/>
    </xf>
    <xf numFmtId="0" fontId="14" fillId="6" borderId="12" xfId="0" applyFont="1" applyFill="1" applyBorder="1" applyAlignment="1">
      <alignment horizontal="center" vertical="center" wrapText="1"/>
    </xf>
    <xf numFmtId="0" fontId="14" fillId="6" borderId="10" xfId="0" applyFont="1" applyFill="1" applyBorder="1" applyAlignment="1">
      <alignment horizontal="center" vertical="center" wrapText="1"/>
    </xf>
    <xf numFmtId="0" fontId="15" fillId="7" borderId="13" xfId="0" applyFont="1" applyFill="1" applyBorder="1" applyAlignment="1">
      <alignment horizontal="center" vertical="center" wrapText="1"/>
    </xf>
    <xf numFmtId="0" fontId="15" fillId="7" borderId="14" xfId="0" applyFont="1" applyFill="1" applyBorder="1" applyAlignment="1">
      <alignment horizontal="center" vertical="center" wrapText="1"/>
    </xf>
    <xf numFmtId="0" fontId="15" fillId="7" borderId="15" xfId="0" applyFont="1" applyFill="1" applyBorder="1" applyAlignment="1">
      <alignment horizontal="center" vertical="center" wrapText="1"/>
    </xf>
    <xf numFmtId="4" fontId="24" fillId="10" borderId="16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distributed"/>
    </xf>
    <xf numFmtId="0" fontId="24" fillId="10" borderId="16" xfId="0" applyFont="1" applyFill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distributed" textRotation="90" wrapText="1"/>
    </xf>
    <xf numFmtId="0" fontId="25" fillId="10" borderId="16" xfId="0" applyFont="1" applyFill="1" applyBorder="1" applyAlignment="1">
      <alignment horizontal="center" vertical="center"/>
    </xf>
  </cellXfs>
  <cellStyles count="41">
    <cellStyle name="Euro" xfId="19"/>
    <cellStyle name="Excel Built-in Normal" xfId="4"/>
    <cellStyle name="Hipervínculo 2" xfId="20"/>
    <cellStyle name="Millares 2" xfId="5"/>
    <cellStyle name="Millares 2 2" xfId="21"/>
    <cellStyle name="Millares 2 2 2" xfId="22"/>
    <cellStyle name="Millares 3" xfId="23"/>
    <cellStyle name="Millares 4" xfId="24"/>
    <cellStyle name="Moneda 2" xfId="25"/>
    <cellStyle name="Moneda 2 2" xfId="26"/>
    <cellStyle name="Moneda 2 3" xfId="27"/>
    <cellStyle name="Moneda 2 4" xfId="28"/>
    <cellStyle name="Normal" xfId="0" builtinId="0"/>
    <cellStyle name="Normal 10" xfId="40"/>
    <cellStyle name="Normal 15" xfId="29"/>
    <cellStyle name="Normal 16 2 2" xfId="6"/>
    <cellStyle name="Normal 2" xfId="1"/>
    <cellStyle name="Normal 2 13" xfId="30"/>
    <cellStyle name="Normal 2 2" xfId="2"/>
    <cellStyle name="Normal 2 2 2" xfId="31"/>
    <cellStyle name="Normal 2 2 2 2 2" xfId="7"/>
    <cellStyle name="Normal 2 3" xfId="32"/>
    <cellStyle name="Normal 2 6" xfId="8"/>
    <cellStyle name="Normal 3" xfId="9"/>
    <cellStyle name="Normal 4" xfId="10"/>
    <cellStyle name="Normal 5" xfId="17"/>
    <cellStyle name="Normal 5 2 2" xfId="11"/>
    <cellStyle name="Normal 5 3" xfId="3"/>
    <cellStyle name="Normal 6" xfId="18"/>
    <cellStyle name="Normal 6 2" xfId="12"/>
    <cellStyle name="Normal 6 3" xfId="33"/>
    <cellStyle name="Normal 6 6" xfId="34"/>
    <cellStyle name="Normal 7" xfId="35"/>
    <cellStyle name="Normal 7 3" xfId="36"/>
    <cellStyle name="Normal 8" xfId="37"/>
    <cellStyle name="Normal 8 2" xfId="13"/>
    <cellStyle name="Normal 8 3" xfId="14"/>
    <cellStyle name="Normal 9" xfId="38"/>
    <cellStyle name="Normal 9 2" xfId="15"/>
    <cellStyle name="Porcentaje 2" xfId="16"/>
    <cellStyle name="Porcentual 2" xfId="39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358140</xdr:colOff>
      <xdr:row>10</xdr:row>
      <xdr:rowOff>9525</xdr:rowOff>
    </xdr:from>
    <xdr:to>
      <xdr:col>4</xdr:col>
      <xdr:colOff>358140</xdr:colOff>
      <xdr:row>11</xdr:row>
      <xdr:rowOff>0</xdr:rowOff>
    </xdr:to>
    <xdr:cxnSp macro="">
      <xdr:nvCxnSpPr>
        <xdr:cNvPr id="2" name="Conector recto de flecha 1">
          <a:extLst>
            <a:ext uri="{FF2B5EF4-FFF2-40B4-BE49-F238E27FC236}">
              <a16:creationId xmlns:a16="http://schemas.microsoft.com/office/drawing/2014/main" id="{03D88DB4-136A-4040-BF99-9C85B1A191F2}"/>
            </a:ext>
          </a:extLst>
        </xdr:cNvPr>
        <xdr:cNvCxnSpPr/>
      </xdr:nvCxnSpPr>
      <xdr:spPr>
        <a:xfrm flipV="1">
          <a:off x="1114425" y="3448050"/>
          <a:ext cx="0" cy="3429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434340</xdr:colOff>
      <xdr:row>9</xdr:row>
      <xdr:rowOff>542925</xdr:rowOff>
    </xdr:from>
    <xdr:to>
      <xdr:col>6</xdr:col>
      <xdr:colOff>434340</xdr:colOff>
      <xdr:row>10</xdr:row>
      <xdr:rowOff>333599</xdr:rowOff>
    </xdr:to>
    <xdr:cxnSp macro="">
      <xdr:nvCxnSpPr>
        <xdr:cNvPr id="3" name="Conector recto de flecha 2">
          <a:extLst>
            <a:ext uri="{FF2B5EF4-FFF2-40B4-BE49-F238E27FC236}">
              <a16:creationId xmlns:a16="http://schemas.microsoft.com/office/drawing/2014/main" id="{67D52747-2F20-421F-A110-9C7C28C6F4A5}"/>
            </a:ext>
          </a:extLst>
        </xdr:cNvPr>
        <xdr:cNvCxnSpPr/>
      </xdr:nvCxnSpPr>
      <xdr:spPr>
        <a:xfrm flipV="1">
          <a:off x="2133600" y="3429000"/>
          <a:ext cx="0" cy="3429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386715</xdr:colOff>
      <xdr:row>10</xdr:row>
      <xdr:rowOff>0</xdr:rowOff>
    </xdr:from>
    <xdr:to>
      <xdr:col>8</xdr:col>
      <xdr:colOff>386715</xdr:colOff>
      <xdr:row>10</xdr:row>
      <xdr:rowOff>342900</xdr:rowOff>
    </xdr:to>
    <xdr:cxnSp macro="">
      <xdr:nvCxnSpPr>
        <xdr:cNvPr id="4" name="Conector recto de flecha 3">
          <a:extLst>
            <a:ext uri="{FF2B5EF4-FFF2-40B4-BE49-F238E27FC236}">
              <a16:creationId xmlns:a16="http://schemas.microsoft.com/office/drawing/2014/main" id="{FB9F10CB-0B04-4C14-A349-2A48B9A81FF2}"/>
            </a:ext>
          </a:extLst>
        </xdr:cNvPr>
        <xdr:cNvCxnSpPr/>
      </xdr:nvCxnSpPr>
      <xdr:spPr>
        <a:xfrm flipV="1">
          <a:off x="3600450" y="3438525"/>
          <a:ext cx="0" cy="3429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491490</xdr:colOff>
      <xdr:row>10</xdr:row>
      <xdr:rowOff>0</xdr:rowOff>
    </xdr:from>
    <xdr:to>
      <xdr:col>12</xdr:col>
      <xdr:colOff>491490</xdr:colOff>
      <xdr:row>10</xdr:row>
      <xdr:rowOff>342900</xdr:rowOff>
    </xdr:to>
    <xdr:cxnSp macro="">
      <xdr:nvCxnSpPr>
        <xdr:cNvPr id="5" name="Conector recto de flecha 4">
          <a:extLst>
            <a:ext uri="{FF2B5EF4-FFF2-40B4-BE49-F238E27FC236}">
              <a16:creationId xmlns:a16="http://schemas.microsoft.com/office/drawing/2014/main" id="{6861832A-70B0-4E86-AEBA-A743771EDCAC}"/>
            </a:ext>
          </a:extLst>
        </xdr:cNvPr>
        <xdr:cNvCxnSpPr/>
      </xdr:nvCxnSpPr>
      <xdr:spPr>
        <a:xfrm flipV="1">
          <a:off x="5972175" y="3438525"/>
          <a:ext cx="0" cy="3429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360045</xdr:colOff>
      <xdr:row>10</xdr:row>
      <xdr:rowOff>0</xdr:rowOff>
    </xdr:from>
    <xdr:to>
      <xdr:col>20</xdr:col>
      <xdr:colOff>360045</xdr:colOff>
      <xdr:row>10</xdr:row>
      <xdr:rowOff>342900</xdr:rowOff>
    </xdr:to>
    <xdr:cxnSp macro="">
      <xdr:nvCxnSpPr>
        <xdr:cNvPr id="6" name="Conector recto de flecha 5">
          <a:extLst>
            <a:ext uri="{FF2B5EF4-FFF2-40B4-BE49-F238E27FC236}">
              <a16:creationId xmlns:a16="http://schemas.microsoft.com/office/drawing/2014/main" id="{396A40B6-5C0A-4BF8-80CE-A7D503CC0306}"/>
            </a:ext>
          </a:extLst>
        </xdr:cNvPr>
        <xdr:cNvCxnSpPr/>
      </xdr:nvCxnSpPr>
      <xdr:spPr>
        <a:xfrm flipV="1">
          <a:off x="10677525" y="3438525"/>
          <a:ext cx="0" cy="3429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329565</xdr:colOff>
      <xdr:row>9</xdr:row>
      <xdr:rowOff>542925</xdr:rowOff>
    </xdr:from>
    <xdr:to>
      <xdr:col>22</xdr:col>
      <xdr:colOff>329565</xdr:colOff>
      <xdr:row>10</xdr:row>
      <xdr:rowOff>333599</xdr:rowOff>
    </xdr:to>
    <xdr:cxnSp macro="">
      <xdr:nvCxnSpPr>
        <xdr:cNvPr id="7" name="Conector recto de flecha 6">
          <a:extLst>
            <a:ext uri="{FF2B5EF4-FFF2-40B4-BE49-F238E27FC236}">
              <a16:creationId xmlns:a16="http://schemas.microsoft.com/office/drawing/2014/main" id="{8BE5CA58-3E44-4FE2-8F73-3D90692DCF96}"/>
            </a:ext>
          </a:extLst>
        </xdr:cNvPr>
        <xdr:cNvCxnSpPr/>
      </xdr:nvCxnSpPr>
      <xdr:spPr>
        <a:xfrm flipV="1">
          <a:off x="11591925" y="3429000"/>
          <a:ext cx="0" cy="3429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405765</xdr:colOff>
      <xdr:row>10</xdr:row>
      <xdr:rowOff>9525</xdr:rowOff>
    </xdr:from>
    <xdr:to>
      <xdr:col>28</xdr:col>
      <xdr:colOff>405765</xdr:colOff>
      <xdr:row>11</xdr:row>
      <xdr:rowOff>0</xdr:rowOff>
    </xdr:to>
    <xdr:cxnSp macro="">
      <xdr:nvCxnSpPr>
        <xdr:cNvPr id="8" name="Conector recto de flecha 7">
          <a:extLst>
            <a:ext uri="{FF2B5EF4-FFF2-40B4-BE49-F238E27FC236}">
              <a16:creationId xmlns:a16="http://schemas.microsoft.com/office/drawing/2014/main" id="{03AB62AB-26A0-47BE-9DCD-A42590C87804}"/>
            </a:ext>
          </a:extLst>
        </xdr:cNvPr>
        <xdr:cNvCxnSpPr/>
      </xdr:nvCxnSpPr>
      <xdr:spPr>
        <a:xfrm flipV="1">
          <a:off x="14897100" y="3448050"/>
          <a:ext cx="0" cy="3429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342900</xdr:rowOff>
    </xdr:to>
    <xdr:cxnSp macro="">
      <xdr:nvCxnSpPr>
        <xdr:cNvPr id="10" name="Conector recto de flecha 9">
          <a:extLst>
            <a:ext uri="{FF2B5EF4-FFF2-40B4-BE49-F238E27FC236}">
              <a16:creationId xmlns:a16="http://schemas.microsoft.com/office/drawing/2014/main" id="{BB05CC14-3A66-4B3C-B7B2-B7F08FDF29AE}"/>
            </a:ext>
          </a:extLst>
        </xdr:cNvPr>
        <xdr:cNvCxnSpPr/>
      </xdr:nvCxnSpPr>
      <xdr:spPr>
        <a:xfrm flipV="1">
          <a:off x="11077575" y="1409700"/>
          <a:ext cx="0" cy="3429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0</xdr:colOff>
      <xdr:row>4</xdr:row>
      <xdr:rowOff>342900</xdr:rowOff>
    </xdr:to>
    <xdr:cxnSp macro="">
      <xdr:nvCxnSpPr>
        <xdr:cNvPr id="11" name="Conector recto de flecha 10">
          <a:extLst>
            <a:ext uri="{FF2B5EF4-FFF2-40B4-BE49-F238E27FC236}">
              <a16:creationId xmlns:a16="http://schemas.microsoft.com/office/drawing/2014/main" id="{292D521C-0C51-4A42-A52E-4BEF389157D3}"/>
            </a:ext>
          </a:extLst>
        </xdr:cNvPr>
        <xdr:cNvCxnSpPr/>
      </xdr:nvCxnSpPr>
      <xdr:spPr>
        <a:xfrm flipV="1">
          <a:off x="11077575" y="409575"/>
          <a:ext cx="0" cy="3429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161925</xdr:colOff>
      <xdr:row>4</xdr:row>
      <xdr:rowOff>0</xdr:rowOff>
    </xdr:from>
    <xdr:to>
      <xdr:col>14</xdr:col>
      <xdr:colOff>161925</xdr:colOff>
      <xdr:row>4</xdr:row>
      <xdr:rowOff>342900</xdr:rowOff>
    </xdr:to>
    <xdr:cxnSp macro="">
      <xdr:nvCxnSpPr>
        <xdr:cNvPr id="12" name="Conector recto de flecha 11">
          <a:extLst>
            <a:ext uri="{FF2B5EF4-FFF2-40B4-BE49-F238E27FC236}">
              <a16:creationId xmlns:a16="http://schemas.microsoft.com/office/drawing/2014/main" id="{E11E31C7-EE3F-4EE4-A2F5-0C6847459595}"/>
            </a:ext>
          </a:extLst>
        </xdr:cNvPr>
        <xdr:cNvCxnSpPr/>
      </xdr:nvCxnSpPr>
      <xdr:spPr>
        <a:xfrm flipV="1">
          <a:off x="6819900" y="409575"/>
          <a:ext cx="0" cy="3429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396240</xdr:colOff>
      <xdr:row>12</xdr:row>
      <xdr:rowOff>11906</xdr:rowOff>
    </xdr:from>
    <xdr:to>
      <xdr:col>24</xdr:col>
      <xdr:colOff>410527</xdr:colOff>
      <xdr:row>12</xdr:row>
      <xdr:rowOff>343118</xdr:rowOff>
    </xdr:to>
    <xdr:cxnSp macro="">
      <xdr:nvCxnSpPr>
        <xdr:cNvPr id="13" name="Conector recto de flecha 12">
          <a:extLst>
            <a:ext uri="{FF2B5EF4-FFF2-40B4-BE49-F238E27FC236}">
              <a16:creationId xmlns:a16="http://schemas.microsoft.com/office/drawing/2014/main" id="{3866F1E8-ABB3-4026-97DE-5C4A2888AC71}"/>
            </a:ext>
          </a:extLst>
        </xdr:cNvPr>
        <xdr:cNvCxnSpPr/>
      </xdr:nvCxnSpPr>
      <xdr:spPr>
        <a:xfrm flipV="1">
          <a:off x="12558713" y="4929187"/>
          <a:ext cx="14287" cy="32147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45720</xdr:colOff>
      <xdr:row>8</xdr:row>
      <xdr:rowOff>0</xdr:rowOff>
    </xdr:from>
    <xdr:to>
      <xdr:col>21</xdr:col>
      <xdr:colOff>45720</xdr:colOff>
      <xdr:row>8</xdr:row>
      <xdr:rowOff>342900</xdr:rowOff>
    </xdr:to>
    <xdr:cxnSp macro="">
      <xdr:nvCxnSpPr>
        <xdr:cNvPr id="14" name="Conector recto de flecha 13">
          <a:extLst>
            <a:ext uri="{FF2B5EF4-FFF2-40B4-BE49-F238E27FC236}">
              <a16:creationId xmlns:a16="http://schemas.microsoft.com/office/drawing/2014/main" id="{D7CFE16B-660E-4BD9-9B3F-46C563ADD6CF}"/>
            </a:ext>
          </a:extLst>
        </xdr:cNvPr>
        <xdr:cNvCxnSpPr/>
      </xdr:nvCxnSpPr>
      <xdr:spPr>
        <a:xfrm flipV="1">
          <a:off x="11125200" y="2524125"/>
          <a:ext cx="0" cy="3429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1905</xdr:colOff>
      <xdr:row>7</xdr:row>
      <xdr:rowOff>219075</xdr:rowOff>
    </xdr:from>
    <xdr:to>
      <xdr:col>25</xdr:col>
      <xdr:colOff>9609</xdr:colOff>
      <xdr:row>7</xdr:row>
      <xdr:rowOff>228600</xdr:rowOff>
    </xdr:to>
    <xdr:cxnSp macro="">
      <xdr:nvCxnSpPr>
        <xdr:cNvPr id="15" name="Conector recto 14">
          <a:extLst>
            <a:ext uri="{FF2B5EF4-FFF2-40B4-BE49-F238E27FC236}">
              <a16:creationId xmlns:a16="http://schemas.microsoft.com/office/drawing/2014/main" id="{A2DBC6D8-2C89-4EC8-A354-0A1BEA4D9ACA}"/>
            </a:ext>
          </a:extLst>
        </xdr:cNvPr>
        <xdr:cNvCxnSpPr/>
      </xdr:nvCxnSpPr>
      <xdr:spPr>
        <a:xfrm flipV="1">
          <a:off x="12039600" y="1981200"/>
          <a:ext cx="123825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142875</xdr:colOff>
      <xdr:row>7</xdr:row>
      <xdr:rowOff>266701</xdr:rowOff>
    </xdr:from>
    <xdr:to>
      <xdr:col>14</xdr:col>
      <xdr:colOff>1240096</xdr:colOff>
      <xdr:row>7</xdr:row>
      <xdr:rowOff>285750</xdr:rowOff>
    </xdr:to>
    <xdr:cxnSp macro="">
      <xdr:nvCxnSpPr>
        <xdr:cNvPr id="16" name="Conector recto 15">
          <a:extLst>
            <a:ext uri="{FF2B5EF4-FFF2-40B4-BE49-F238E27FC236}">
              <a16:creationId xmlns:a16="http://schemas.microsoft.com/office/drawing/2014/main" id="{BF031303-4CF5-470C-A8A3-E49559B7AA27}"/>
            </a:ext>
          </a:extLst>
        </xdr:cNvPr>
        <xdr:cNvCxnSpPr/>
      </xdr:nvCxnSpPr>
      <xdr:spPr>
        <a:xfrm>
          <a:off x="6610350" y="2028826"/>
          <a:ext cx="1276350" cy="1904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152400</xdr:colOff>
      <xdr:row>6</xdr:row>
      <xdr:rowOff>9525</xdr:rowOff>
    </xdr:from>
    <xdr:to>
      <xdr:col>13</xdr:col>
      <xdr:colOff>152400</xdr:colOff>
      <xdr:row>7</xdr:row>
      <xdr:rowOff>276225</xdr:rowOff>
    </xdr:to>
    <xdr:cxnSp macro="">
      <xdr:nvCxnSpPr>
        <xdr:cNvPr id="17" name="Conector recto de flecha 16">
          <a:extLst>
            <a:ext uri="{FF2B5EF4-FFF2-40B4-BE49-F238E27FC236}">
              <a16:creationId xmlns:a16="http://schemas.microsoft.com/office/drawing/2014/main" id="{00DE94B0-2AB8-4309-BB13-D6B01DD71BF0}"/>
            </a:ext>
          </a:extLst>
        </xdr:cNvPr>
        <xdr:cNvCxnSpPr/>
      </xdr:nvCxnSpPr>
      <xdr:spPr>
        <a:xfrm flipV="1">
          <a:off x="6619875" y="1419225"/>
          <a:ext cx="0" cy="61912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</xdr:colOff>
      <xdr:row>6</xdr:row>
      <xdr:rowOff>338</xdr:rowOff>
    </xdr:from>
    <xdr:to>
      <xdr:col>25</xdr:col>
      <xdr:colOff>12700</xdr:colOff>
      <xdr:row>7</xdr:row>
      <xdr:rowOff>238116</xdr:rowOff>
    </xdr:to>
    <xdr:cxnSp macro="">
      <xdr:nvCxnSpPr>
        <xdr:cNvPr id="18" name="Conector recto de flecha 17">
          <a:extLst>
            <a:ext uri="{FF2B5EF4-FFF2-40B4-BE49-F238E27FC236}">
              <a16:creationId xmlns:a16="http://schemas.microsoft.com/office/drawing/2014/main" id="{DCC47DEC-BF07-481D-AD76-36D9BBA17A1F}"/>
            </a:ext>
          </a:extLst>
        </xdr:cNvPr>
        <xdr:cNvCxnSpPr/>
      </xdr:nvCxnSpPr>
      <xdr:spPr>
        <a:xfrm flipH="1" flipV="1">
          <a:off x="13258801" y="1400177"/>
          <a:ext cx="19049" cy="600073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7</xdr:row>
      <xdr:rowOff>552450</xdr:rowOff>
    </xdr:from>
    <xdr:to>
      <xdr:col>6</xdr:col>
      <xdr:colOff>9525</xdr:colOff>
      <xdr:row>8</xdr:row>
      <xdr:rowOff>342900</xdr:rowOff>
    </xdr:to>
    <xdr:cxnSp macro="">
      <xdr:nvCxnSpPr>
        <xdr:cNvPr id="19" name="Conector recto 18">
          <a:extLst>
            <a:ext uri="{FF2B5EF4-FFF2-40B4-BE49-F238E27FC236}">
              <a16:creationId xmlns:a16="http://schemas.microsoft.com/office/drawing/2014/main" id="{AA192BA2-816E-4CB8-A9C2-0A369E9E8245}"/>
            </a:ext>
          </a:extLst>
        </xdr:cNvPr>
        <xdr:cNvCxnSpPr/>
      </xdr:nvCxnSpPr>
      <xdr:spPr>
        <a:xfrm flipV="1">
          <a:off x="1714500" y="2314575"/>
          <a:ext cx="0" cy="5524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7</xdr:row>
      <xdr:rowOff>723900</xdr:rowOff>
    </xdr:from>
    <xdr:to>
      <xdr:col>12</xdr:col>
      <xdr:colOff>9525</xdr:colOff>
      <xdr:row>8</xdr:row>
      <xdr:rowOff>342900</xdr:rowOff>
    </xdr:to>
    <xdr:cxnSp macro="">
      <xdr:nvCxnSpPr>
        <xdr:cNvPr id="20" name="Conector recto 19">
          <a:extLst>
            <a:ext uri="{FF2B5EF4-FFF2-40B4-BE49-F238E27FC236}">
              <a16:creationId xmlns:a16="http://schemas.microsoft.com/office/drawing/2014/main" id="{C0025777-B5F2-4CCD-A534-FA7E10FB1399}"/>
            </a:ext>
          </a:extLst>
        </xdr:cNvPr>
        <xdr:cNvCxnSpPr/>
      </xdr:nvCxnSpPr>
      <xdr:spPr>
        <a:xfrm flipV="1">
          <a:off x="5476875" y="2486025"/>
          <a:ext cx="9525" cy="381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405765</xdr:colOff>
      <xdr:row>7</xdr:row>
      <xdr:rowOff>600075</xdr:rowOff>
    </xdr:from>
    <xdr:to>
      <xdr:col>28</xdr:col>
      <xdr:colOff>405765</xdr:colOff>
      <xdr:row>9</xdr:row>
      <xdr:rowOff>0</xdr:rowOff>
    </xdr:to>
    <xdr:cxnSp macro="">
      <xdr:nvCxnSpPr>
        <xdr:cNvPr id="21" name="Conector recto 20">
          <a:extLst>
            <a:ext uri="{FF2B5EF4-FFF2-40B4-BE49-F238E27FC236}">
              <a16:creationId xmlns:a16="http://schemas.microsoft.com/office/drawing/2014/main" id="{5C7CA680-AC7A-4962-B0F2-E73ADC5B74F4}"/>
            </a:ext>
          </a:extLst>
        </xdr:cNvPr>
        <xdr:cNvCxnSpPr/>
      </xdr:nvCxnSpPr>
      <xdr:spPr>
        <a:xfrm flipV="1">
          <a:off x="14897100" y="2362200"/>
          <a:ext cx="0" cy="5143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388620</xdr:colOff>
      <xdr:row>9</xdr:row>
      <xdr:rowOff>447675</xdr:rowOff>
    </xdr:from>
    <xdr:to>
      <xdr:col>14</xdr:col>
      <xdr:colOff>388620</xdr:colOff>
      <xdr:row>11</xdr:row>
      <xdr:rowOff>0</xdr:rowOff>
    </xdr:to>
    <xdr:cxnSp macro="">
      <xdr:nvCxnSpPr>
        <xdr:cNvPr id="22" name="Conector recto 21">
          <a:extLst>
            <a:ext uri="{FF2B5EF4-FFF2-40B4-BE49-F238E27FC236}">
              <a16:creationId xmlns:a16="http://schemas.microsoft.com/office/drawing/2014/main" id="{05CF781C-FFC3-47DE-AE58-CE0B8776742D}"/>
            </a:ext>
          </a:extLst>
        </xdr:cNvPr>
        <xdr:cNvCxnSpPr/>
      </xdr:nvCxnSpPr>
      <xdr:spPr>
        <a:xfrm flipV="1">
          <a:off x="7048500" y="3324225"/>
          <a:ext cx="0" cy="4667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331470</xdr:colOff>
      <xdr:row>9</xdr:row>
      <xdr:rowOff>466725</xdr:rowOff>
    </xdr:from>
    <xdr:to>
      <xdr:col>24</xdr:col>
      <xdr:colOff>340995</xdr:colOff>
      <xdr:row>11</xdr:row>
      <xdr:rowOff>19598</xdr:rowOff>
    </xdr:to>
    <xdr:cxnSp macro="">
      <xdr:nvCxnSpPr>
        <xdr:cNvPr id="23" name="Conector recto 22">
          <a:extLst>
            <a:ext uri="{FF2B5EF4-FFF2-40B4-BE49-F238E27FC236}">
              <a16:creationId xmlns:a16="http://schemas.microsoft.com/office/drawing/2014/main" id="{B01653ED-A957-487D-B45E-34177A4534FA}"/>
            </a:ext>
          </a:extLst>
        </xdr:cNvPr>
        <xdr:cNvCxnSpPr/>
      </xdr:nvCxnSpPr>
      <xdr:spPr>
        <a:xfrm flipV="1">
          <a:off x="12534900" y="3352800"/>
          <a:ext cx="9525" cy="4476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283845</xdr:colOff>
      <xdr:row>9</xdr:row>
      <xdr:rowOff>295275</xdr:rowOff>
    </xdr:from>
    <xdr:to>
      <xdr:col>26</xdr:col>
      <xdr:colOff>293370</xdr:colOff>
      <xdr:row>10</xdr:row>
      <xdr:rowOff>333375</xdr:rowOff>
    </xdr:to>
    <xdr:cxnSp macro="">
      <xdr:nvCxnSpPr>
        <xdr:cNvPr id="24" name="Conector recto 23">
          <a:extLst>
            <a:ext uri="{FF2B5EF4-FFF2-40B4-BE49-F238E27FC236}">
              <a16:creationId xmlns:a16="http://schemas.microsoft.com/office/drawing/2014/main" id="{CDE7C698-7D0F-4E1D-BFD9-C390674CFF7A}"/>
            </a:ext>
          </a:extLst>
        </xdr:cNvPr>
        <xdr:cNvCxnSpPr/>
      </xdr:nvCxnSpPr>
      <xdr:spPr>
        <a:xfrm flipV="1">
          <a:off x="13716000" y="3171825"/>
          <a:ext cx="9525" cy="6000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150495</xdr:colOff>
      <xdr:row>7</xdr:row>
      <xdr:rowOff>523876</xdr:rowOff>
    </xdr:from>
    <xdr:to>
      <xdr:col>14</xdr:col>
      <xdr:colOff>1230553</xdr:colOff>
      <xdr:row>7</xdr:row>
      <xdr:rowOff>533400</xdr:rowOff>
    </xdr:to>
    <xdr:cxnSp macro="">
      <xdr:nvCxnSpPr>
        <xdr:cNvPr id="25" name="Conector recto de flecha 24">
          <a:extLst>
            <a:ext uri="{FF2B5EF4-FFF2-40B4-BE49-F238E27FC236}">
              <a16:creationId xmlns:a16="http://schemas.microsoft.com/office/drawing/2014/main" id="{9DC575A5-A018-4A4D-806D-0E9608D19EDC}"/>
            </a:ext>
          </a:extLst>
        </xdr:cNvPr>
        <xdr:cNvCxnSpPr/>
      </xdr:nvCxnSpPr>
      <xdr:spPr>
        <a:xfrm flipV="1">
          <a:off x="1666875" y="2286001"/>
          <a:ext cx="6219825" cy="9524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28575</xdr:colOff>
      <xdr:row>7</xdr:row>
      <xdr:rowOff>704850</xdr:rowOff>
    </xdr:from>
    <xdr:to>
      <xdr:col>15</xdr:col>
      <xdr:colOff>17188</xdr:colOff>
      <xdr:row>7</xdr:row>
      <xdr:rowOff>733425</xdr:rowOff>
    </xdr:to>
    <xdr:cxnSp macro="">
      <xdr:nvCxnSpPr>
        <xdr:cNvPr id="26" name="Conector recto de flecha 25">
          <a:extLst>
            <a:ext uri="{FF2B5EF4-FFF2-40B4-BE49-F238E27FC236}">
              <a16:creationId xmlns:a16="http://schemas.microsoft.com/office/drawing/2014/main" id="{5AAB8988-8D20-4534-9647-F1C4A39645BC}"/>
            </a:ext>
          </a:extLst>
        </xdr:cNvPr>
        <xdr:cNvCxnSpPr/>
      </xdr:nvCxnSpPr>
      <xdr:spPr>
        <a:xfrm flipV="1">
          <a:off x="5505450" y="2466975"/>
          <a:ext cx="2428875" cy="2857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388620</xdr:colOff>
      <xdr:row>9</xdr:row>
      <xdr:rowOff>428626</xdr:rowOff>
    </xdr:from>
    <xdr:to>
      <xdr:col>15</xdr:col>
      <xdr:colOff>36170</xdr:colOff>
      <xdr:row>9</xdr:row>
      <xdr:rowOff>457200</xdr:rowOff>
    </xdr:to>
    <xdr:cxnSp macro="">
      <xdr:nvCxnSpPr>
        <xdr:cNvPr id="27" name="Conector recto de flecha 26">
          <a:extLst>
            <a:ext uri="{FF2B5EF4-FFF2-40B4-BE49-F238E27FC236}">
              <a16:creationId xmlns:a16="http://schemas.microsoft.com/office/drawing/2014/main" id="{249DA820-F6C4-472E-96A4-62EFD8D549AB}"/>
            </a:ext>
          </a:extLst>
        </xdr:cNvPr>
        <xdr:cNvCxnSpPr/>
      </xdr:nvCxnSpPr>
      <xdr:spPr>
        <a:xfrm flipV="1">
          <a:off x="7048500" y="3305176"/>
          <a:ext cx="895350" cy="28574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0</xdr:colOff>
      <xdr:row>7</xdr:row>
      <xdr:rowOff>600075</xdr:rowOff>
    </xdr:from>
    <xdr:to>
      <xdr:col>28</xdr:col>
      <xdr:colOff>405751</xdr:colOff>
      <xdr:row>7</xdr:row>
      <xdr:rowOff>600075</xdr:rowOff>
    </xdr:to>
    <xdr:cxnSp macro="">
      <xdr:nvCxnSpPr>
        <xdr:cNvPr id="28" name="Conector recto de flecha 27">
          <a:extLst>
            <a:ext uri="{FF2B5EF4-FFF2-40B4-BE49-F238E27FC236}">
              <a16:creationId xmlns:a16="http://schemas.microsoft.com/office/drawing/2014/main" id="{90A51A12-524C-4710-B89B-7464A9D553D8}"/>
            </a:ext>
          </a:extLst>
        </xdr:cNvPr>
        <xdr:cNvCxnSpPr/>
      </xdr:nvCxnSpPr>
      <xdr:spPr>
        <a:xfrm flipH="1">
          <a:off x="12030075" y="2362200"/>
          <a:ext cx="286702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9525</xdr:colOff>
      <xdr:row>9</xdr:row>
      <xdr:rowOff>295275</xdr:rowOff>
    </xdr:from>
    <xdr:to>
      <xdr:col>26</xdr:col>
      <xdr:colOff>283886</xdr:colOff>
      <xdr:row>9</xdr:row>
      <xdr:rowOff>304800</xdr:rowOff>
    </xdr:to>
    <xdr:cxnSp macro="">
      <xdr:nvCxnSpPr>
        <xdr:cNvPr id="29" name="Conector recto de flecha 28">
          <a:extLst>
            <a:ext uri="{FF2B5EF4-FFF2-40B4-BE49-F238E27FC236}">
              <a16:creationId xmlns:a16="http://schemas.microsoft.com/office/drawing/2014/main" id="{8EBFCDA6-287F-450D-90CE-5C62C3377D49}"/>
            </a:ext>
          </a:extLst>
        </xdr:cNvPr>
        <xdr:cNvCxnSpPr/>
      </xdr:nvCxnSpPr>
      <xdr:spPr>
        <a:xfrm flipH="1">
          <a:off x="12211050" y="3171825"/>
          <a:ext cx="1504950" cy="952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152400</xdr:colOff>
      <xdr:row>9</xdr:row>
      <xdr:rowOff>466725</xdr:rowOff>
    </xdr:from>
    <xdr:to>
      <xdr:col>24</xdr:col>
      <xdr:colOff>331523</xdr:colOff>
      <xdr:row>9</xdr:row>
      <xdr:rowOff>476250</xdr:rowOff>
    </xdr:to>
    <xdr:cxnSp macro="">
      <xdr:nvCxnSpPr>
        <xdr:cNvPr id="30" name="Conector recto de flecha 29">
          <a:extLst>
            <a:ext uri="{FF2B5EF4-FFF2-40B4-BE49-F238E27FC236}">
              <a16:creationId xmlns:a16="http://schemas.microsoft.com/office/drawing/2014/main" id="{FD8BB43E-DD8D-4676-BB4E-C0793FC6533E}"/>
            </a:ext>
          </a:extLst>
        </xdr:cNvPr>
        <xdr:cNvCxnSpPr/>
      </xdr:nvCxnSpPr>
      <xdr:spPr>
        <a:xfrm flipH="1" flipV="1">
          <a:off x="12182475" y="3352800"/>
          <a:ext cx="352425" cy="952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382529</xdr:colOff>
      <xdr:row>12</xdr:row>
      <xdr:rowOff>41869</xdr:rowOff>
    </xdr:from>
    <xdr:to>
      <xdr:col>16</xdr:col>
      <xdr:colOff>403463</xdr:colOff>
      <xdr:row>12</xdr:row>
      <xdr:rowOff>269526</xdr:rowOff>
    </xdr:to>
    <xdr:cxnSp macro="">
      <xdr:nvCxnSpPr>
        <xdr:cNvPr id="31" name="Conector recto de flecha 30">
          <a:extLst>
            <a:ext uri="{FF2B5EF4-FFF2-40B4-BE49-F238E27FC236}">
              <a16:creationId xmlns:a16="http://schemas.microsoft.com/office/drawing/2014/main" id="{F544F258-A369-446C-8964-B69E6C119CF5}"/>
            </a:ext>
          </a:extLst>
        </xdr:cNvPr>
        <xdr:cNvCxnSpPr/>
      </xdr:nvCxnSpPr>
      <xdr:spPr>
        <a:xfrm flipH="1" flipV="1">
          <a:off x="8463539" y="4947244"/>
          <a:ext cx="10467" cy="219807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451485</xdr:colOff>
      <xdr:row>12</xdr:row>
      <xdr:rowOff>26670</xdr:rowOff>
    </xdr:from>
    <xdr:to>
      <xdr:col>8</xdr:col>
      <xdr:colOff>451485</xdr:colOff>
      <xdr:row>13</xdr:row>
      <xdr:rowOff>9587</xdr:rowOff>
    </xdr:to>
    <xdr:cxnSp macro="">
      <xdr:nvCxnSpPr>
        <xdr:cNvPr id="35" name="Conector recto de flecha 34">
          <a:extLst>
            <a:ext uri="{FF2B5EF4-FFF2-40B4-BE49-F238E27FC236}">
              <a16:creationId xmlns:a16="http://schemas.microsoft.com/office/drawing/2014/main" id="{619DF939-D218-4C88-8361-44FD1104E86B}"/>
            </a:ext>
          </a:extLst>
        </xdr:cNvPr>
        <xdr:cNvCxnSpPr/>
      </xdr:nvCxnSpPr>
      <xdr:spPr>
        <a:xfrm flipV="1">
          <a:off x="3657600" y="4924425"/>
          <a:ext cx="0" cy="3429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453390</xdr:colOff>
      <xdr:row>10</xdr:row>
      <xdr:rowOff>9525</xdr:rowOff>
    </xdr:from>
    <xdr:to>
      <xdr:col>10</xdr:col>
      <xdr:colOff>453391</xdr:colOff>
      <xdr:row>10</xdr:row>
      <xdr:rowOff>304802</xdr:rowOff>
    </xdr:to>
    <xdr:cxnSp macro="">
      <xdr:nvCxnSpPr>
        <xdr:cNvPr id="36" name="Conector recto de flecha 35">
          <a:extLst>
            <a:ext uri="{FF2B5EF4-FFF2-40B4-BE49-F238E27FC236}">
              <a16:creationId xmlns:a16="http://schemas.microsoft.com/office/drawing/2014/main" id="{58118BA6-C332-479D-890B-F65DC02B11D2}"/>
            </a:ext>
          </a:extLst>
        </xdr:cNvPr>
        <xdr:cNvCxnSpPr/>
      </xdr:nvCxnSpPr>
      <xdr:spPr>
        <a:xfrm flipH="1" flipV="1">
          <a:off x="4695825" y="3448050"/>
          <a:ext cx="1" cy="295277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548640</xdr:colOff>
      <xdr:row>10</xdr:row>
      <xdr:rowOff>26670</xdr:rowOff>
    </xdr:from>
    <xdr:to>
      <xdr:col>16</xdr:col>
      <xdr:colOff>548641</xdr:colOff>
      <xdr:row>10</xdr:row>
      <xdr:rowOff>312422</xdr:rowOff>
    </xdr:to>
    <xdr:cxnSp macro="">
      <xdr:nvCxnSpPr>
        <xdr:cNvPr id="37" name="Conector recto de flecha 36">
          <a:extLst>
            <a:ext uri="{FF2B5EF4-FFF2-40B4-BE49-F238E27FC236}">
              <a16:creationId xmlns:a16="http://schemas.microsoft.com/office/drawing/2014/main" id="{D42439B6-9DF5-4739-B939-22B113B58046}"/>
            </a:ext>
          </a:extLst>
        </xdr:cNvPr>
        <xdr:cNvCxnSpPr/>
      </xdr:nvCxnSpPr>
      <xdr:spPr>
        <a:xfrm flipH="1" flipV="1">
          <a:off x="8639175" y="3457575"/>
          <a:ext cx="1" cy="295277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379095</xdr:colOff>
      <xdr:row>10</xdr:row>
      <xdr:rowOff>28575</xdr:rowOff>
    </xdr:from>
    <xdr:to>
      <xdr:col>18</xdr:col>
      <xdr:colOff>379096</xdr:colOff>
      <xdr:row>10</xdr:row>
      <xdr:rowOff>331622</xdr:rowOff>
    </xdr:to>
    <xdr:cxnSp macro="">
      <xdr:nvCxnSpPr>
        <xdr:cNvPr id="38" name="Conector recto de flecha 37">
          <a:extLst>
            <a:ext uri="{FF2B5EF4-FFF2-40B4-BE49-F238E27FC236}">
              <a16:creationId xmlns:a16="http://schemas.microsoft.com/office/drawing/2014/main" id="{600B8D3C-0F5B-4289-89ED-12153C2A5015}"/>
            </a:ext>
          </a:extLst>
        </xdr:cNvPr>
        <xdr:cNvCxnSpPr/>
      </xdr:nvCxnSpPr>
      <xdr:spPr>
        <a:xfrm flipH="1" flipV="1">
          <a:off x="9620250" y="3467100"/>
          <a:ext cx="1" cy="295277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491490</xdr:colOff>
      <xdr:row>12</xdr:row>
      <xdr:rowOff>9525</xdr:rowOff>
    </xdr:from>
    <xdr:to>
      <xdr:col>18</xdr:col>
      <xdr:colOff>491491</xdr:colOff>
      <xdr:row>12</xdr:row>
      <xdr:rowOff>304802</xdr:rowOff>
    </xdr:to>
    <xdr:cxnSp macro="">
      <xdr:nvCxnSpPr>
        <xdr:cNvPr id="39" name="Conector recto de flecha 38">
          <a:extLst>
            <a:ext uri="{FF2B5EF4-FFF2-40B4-BE49-F238E27FC236}">
              <a16:creationId xmlns:a16="http://schemas.microsoft.com/office/drawing/2014/main" id="{8D1B9A6F-618D-4A4C-A2FB-DFDBB6F72DA4}"/>
            </a:ext>
          </a:extLst>
        </xdr:cNvPr>
        <xdr:cNvCxnSpPr/>
      </xdr:nvCxnSpPr>
      <xdr:spPr>
        <a:xfrm flipH="1" flipV="1">
          <a:off x="9725025" y="4914900"/>
          <a:ext cx="1" cy="295277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381476</xdr:colOff>
      <xdr:row>10</xdr:row>
      <xdr:rowOff>31432</xdr:rowOff>
    </xdr:from>
    <xdr:to>
      <xdr:col>32</xdr:col>
      <xdr:colOff>381476</xdr:colOff>
      <xdr:row>10</xdr:row>
      <xdr:rowOff>345425</xdr:rowOff>
    </xdr:to>
    <xdr:cxnSp macro="">
      <xdr:nvCxnSpPr>
        <xdr:cNvPr id="33" name="Conector recto de flecha 32">
          <a:extLst>
            <a:ext uri="{FF2B5EF4-FFF2-40B4-BE49-F238E27FC236}">
              <a16:creationId xmlns:a16="http://schemas.microsoft.com/office/drawing/2014/main" id="{8F12BABD-E366-40C0-A521-65B43FDF2A6F}"/>
            </a:ext>
          </a:extLst>
        </xdr:cNvPr>
        <xdr:cNvCxnSpPr/>
      </xdr:nvCxnSpPr>
      <xdr:spPr>
        <a:xfrm flipV="1">
          <a:off x="17085469" y="3464718"/>
          <a:ext cx="0" cy="321469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451485</xdr:colOff>
      <xdr:row>12</xdr:row>
      <xdr:rowOff>26670</xdr:rowOff>
    </xdr:from>
    <xdr:to>
      <xdr:col>8</xdr:col>
      <xdr:colOff>451485</xdr:colOff>
      <xdr:row>13</xdr:row>
      <xdr:rowOff>9587</xdr:rowOff>
    </xdr:to>
    <xdr:cxnSp macro="">
      <xdr:nvCxnSpPr>
        <xdr:cNvPr id="42" name="Conector recto de flecha 41">
          <a:extLst>
            <a:ext uri="{FF2B5EF4-FFF2-40B4-BE49-F238E27FC236}">
              <a16:creationId xmlns:a16="http://schemas.microsoft.com/office/drawing/2014/main" id="{226D2D71-4C71-417A-8619-4430BC874AF6}"/>
            </a:ext>
          </a:extLst>
        </xdr:cNvPr>
        <xdr:cNvCxnSpPr/>
      </xdr:nvCxnSpPr>
      <xdr:spPr>
        <a:xfrm flipV="1">
          <a:off x="3571875" y="4810125"/>
          <a:ext cx="0" cy="3429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358140</xdr:colOff>
      <xdr:row>10</xdr:row>
      <xdr:rowOff>9525</xdr:rowOff>
    </xdr:from>
    <xdr:to>
      <xdr:col>4</xdr:col>
      <xdr:colOff>358140</xdr:colOff>
      <xdr:row>11</xdr:row>
      <xdr:rowOff>0</xdr:rowOff>
    </xdr:to>
    <xdr:cxnSp macro="">
      <xdr:nvCxnSpPr>
        <xdr:cNvPr id="2" name="Conector recto de flecha 1">
          <a:extLst>
            <a:ext uri="{FF2B5EF4-FFF2-40B4-BE49-F238E27FC236}">
              <a16:creationId xmlns:a16="http://schemas.microsoft.com/office/drawing/2014/main" id="{16567CCE-9590-412B-B967-C703D30938C1}"/>
            </a:ext>
          </a:extLst>
        </xdr:cNvPr>
        <xdr:cNvCxnSpPr/>
      </xdr:nvCxnSpPr>
      <xdr:spPr>
        <a:xfrm flipV="1">
          <a:off x="1114425" y="3448050"/>
          <a:ext cx="0" cy="3429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434340</xdr:colOff>
      <xdr:row>9</xdr:row>
      <xdr:rowOff>552450</xdr:rowOff>
    </xdr:from>
    <xdr:to>
      <xdr:col>6</xdr:col>
      <xdr:colOff>434340</xdr:colOff>
      <xdr:row>10</xdr:row>
      <xdr:rowOff>333375</xdr:rowOff>
    </xdr:to>
    <xdr:cxnSp macro="">
      <xdr:nvCxnSpPr>
        <xdr:cNvPr id="3" name="Conector recto de flecha 2">
          <a:extLst>
            <a:ext uri="{FF2B5EF4-FFF2-40B4-BE49-F238E27FC236}">
              <a16:creationId xmlns:a16="http://schemas.microsoft.com/office/drawing/2014/main" id="{CAEE56C1-BBA9-4911-A609-88AF1077BC2A}"/>
            </a:ext>
          </a:extLst>
        </xdr:cNvPr>
        <xdr:cNvCxnSpPr/>
      </xdr:nvCxnSpPr>
      <xdr:spPr>
        <a:xfrm flipV="1">
          <a:off x="2133600" y="3429000"/>
          <a:ext cx="0" cy="3429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396240</xdr:colOff>
      <xdr:row>10</xdr:row>
      <xdr:rowOff>0</xdr:rowOff>
    </xdr:from>
    <xdr:to>
      <xdr:col>8</xdr:col>
      <xdr:colOff>396240</xdr:colOff>
      <xdr:row>10</xdr:row>
      <xdr:rowOff>342900</xdr:rowOff>
    </xdr:to>
    <xdr:cxnSp macro="">
      <xdr:nvCxnSpPr>
        <xdr:cNvPr id="4" name="Conector recto de flecha 3">
          <a:extLst>
            <a:ext uri="{FF2B5EF4-FFF2-40B4-BE49-F238E27FC236}">
              <a16:creationId xmlns:a16="http://schemas.microsoft.com/office/drawing/2014/main" id="{0A84D4A5-722E-4BDC-9F20-312B0971208B}"/>
            </a:ext>
          </a:extLst>
        </xdr:cNvPr>
        <xdr:cNvCxnSpPr/>
      </xdr:nvCxnSpPr>
      <xdr:spPr>
        <a:xfrm flipV="1">
          <a:off x="3152775" y="3438525"/>
          <a:ext cx="0" cy="3429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491490</xdr:colOff>
      <xdr:row>10</xdr:row>
      <xdr:rowOff>0</xdr:rowOff>
    </xdr:from>
    <xdr:to>
      <xdr:col>12</xdr:col>
      <xdr:colOff>491490</xdr:colOff>
      <xdr:row>10</xdr:row>
      <xdr:rowOff>342900</xdr:rowOff>
    </xdr:to>
    <xdr:cxnSp macro="">
      <xdr:nvCxnSpPr>
        <xdr:cNvPr id="5" name="Conector recto de flecha 4">
          <a:extLst>
            <a:ext uri="{FF2B5EF4-FFF2-40B4-BE49-F238E27FC236}">
              <a16:creationId xmlns:a16="http://schemas.microsoft.com/office/drawing/2014/main" id="{7E6E40E8-8074-4ECB-BED0-4D78965B054C}"/>
            </a:ext>
          </a:extLst>
        </xdr:cNvPr>
        <xdr:cNvCxnSpPr/>
      </xdr:nvCxnSpPr>
      <xdr:spPr>
        <a:xfrm flipV="1">
          <a:off x="4295775" y="3438525"/>
          <a:ext cx="0" cy="3429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360045</xdr:colOff>
      <xdr:row>10</xdr:row>
      <xdr:rowOff>0</xdr:rowOff>
    </xdr:from>
    <xdr:to>
      <xdr:col>20</xdr:col>
      <xdr:colOff>360045</xdr:colOff>
      <xdr:row>10</xdr:row>
      <xdr:rowOff>342900</xdr:rowOff>
    </xdr:to>
    <xdr:cxnSp macro="">
      <xdr:nvCxnSpPr>
        <xdr:cNvPr id="6" name="Conector recto de flecha 5">
          <a:extLst>
            <a:ext uri="{FF2B5EF4-FFF2-40B4-BE49-F238E27FC236}">
              <a16:creationId xmlns:a16="http://schemas.microsoft.com/office/drawing/2014/main" id="{EA880E53-3B00-4049-9D82-D62EC7980102}"/>
            </a:ext>
          </a:extLst>
        </xdr:cNvPr>
        <xdr:cNvCxnSpPr/>
      </xdr:nvCxnSpPr>
      <xdr:spPr>
        <a:xfrm flipV="1">
          <a:off x="6324600" y="3438525"/>
          <a:ext cx="0" cy="3429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321945</xdr:colOff>
      <xdr:row>9</xdr:row>
      <xdr:rowOff>552450</xdr:rowOff>
    </xdr:from>
    <xdr:to>
      <xdr:col>22</xdr:col>
      <xdr:colOff>321945</xdr:colOff>
      <xdr:row>10</xdr:row>
      <xdr:rowOff>333375</xdr:rowOff>
    </xdr:to>
    <xdr:cxnSp macro="">
      <xdr:nvCxnSpPr>
        <xdr:cNvPr id="7" name="Conector recto de flecha 6">
          <a:extLst>
            <a:ext uri="{FF2B5EF4-FFF2-40B4-BE49-F238E27FC236}">
              <a16:creationId xmlns:a16="http://schemas.microsoft.com/office/drawing/2014/main" id="{8512B229-8B40-40D3-817E-364FE0DBB30A}"/>
            </a:ext>
          </a:extLst>
        </xdr:cNvPr>
        <xdr:cNvCxnSpPr/>
      </xdr:nvCxnSpPr>
      <xdr:spPr>
        <a:xfrm flipV="1">
          <a:off x="7239000" y="3429000"/>
          <a:ext cx="0" cy="3429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398145</xdr:colOff>
      <xdr:row>10</xdr:row>
      <xdr:rowOff>9525</xdr:rowOff>
    </xdr:from>
    <xdr:to>
      <xdr:col>28</xdr:col>
      <xdr:colOff>398145</xdr:colOff>
      <xdr:row>11</xdr:row>
      <xdr:rowOff>0</xdr:rowOff>
    </xdr:to>
    <xdr:cxnSp macro="">
      <xdr:nvCxnSpPr>
        <xdr:cNvPr id="8" name="Conector recto de flecha 7">
          <a:extLst>
            <a:ext uri="{FF2B5EF4-FFF2-40B4-BE49-F238E27FC236}">
              <a16:creationId xmlns:a16="http://schemas.microsoft.com/office/drawing/2014/main" id="{FC1EF2F9-21BA-4E76-9691-AF9F2DAB1876}"/>
            </a:ext>
          </a:extLst>
        </xdr:cNvPr>
        <xdr:cNvCxnSpPr/>
      </xdr:nvCxnSpPr>
      <xdr:spPr>
        <a:xfrm flipV="1">
          <a:off x="10248900" y="3448050"/>
          <a:ext cx="0" cy="3429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436245</xdr:colOff>
      <xdr:row>10</xdr:row>
      <xdr:rowOff>0</xdr:rowOff>
    </xdr:from>
    <xdr:to>
      <xdr:col>32</xdr:col>
      <xdr:colOff>436245</xdr:colOff>
      <xdr:row>10</xdr:row>
      <xdr:rowOff>342900</xdr:rowOff>
    </xdr:to>
    <xdr:cxnSp macro="">
      <xdr:nvCxnSpPr>
        <xdr:cNvPr id="9" name="Conector recto de flecha 8">
          <a:extLst>
            <a:ext uri="{FF2B5EF4-FFF2-40B4-BE49-F238E27FC236}">
              <a16:creationId xmlns:a16="http://schemas.microsoft.com/office/drawing/2014/main" id="{2EA107A2-9F77-4C60-9ED3-AC4144FC099D}"/>
            </a:ext>
          </a:extLst>
        </xdr:cNvPr>
        <xdr:cNvCxnSpPr/>
      </xdr:nvCxnSpPr>
      <xdr:spPr>
        <a:xfrm flipV="1">
          <a:off x="11325225" y="3438525"/>
          <a:ext cx="0" cy="3429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342900</xdr:rowOff>
    </xdr:to>
    <xdr:cxnSp macro="">
      <xdr:nvCxnSpPr>
        <xdr:cNvPr id="10" name="Conector recto de flecha 9">
          <a:extLst>
            <a:ext uri="{FF2B5EF4-FFF2-40B4-BE49-F238E27FC236}">
              <a16:creationId xmlns:a16="http://schemas.microsoft.com/office/drawing/2014/main" id="{04EFEBD3-8AC1-4215-A59D-6155BFEAE22A}"/>
            </a:ext>
          </a:extLst>
        </xdr:cNvPr>
        <xdr:cNvCxnSpPr/>
      </xdr:nvCxnSpPr>
      <xdr:spPr>
        <a:xfrm flipV="1">
          <a:off x="6724650" y="1409700"/>
          <a:ext cx="0" cy="3429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0</xdr:colOff>
      <xdr:row>4</xdr:row>
      <xdr:rowOff>342900</xdr:rowOff>
    </xdr:to>
    <xdr:cxnSp macro="">
      <xdr:nvCxnSpPr>
        <xdr:cNvPr id="11" name="Conector recto de flecha 10">
          <a:extLst>
            <a:ext uri="{FF2B5EF4-FFF2-40B4-BE49-F238E27FC236}">
              <a16:creationId xmlns:a16="http://schemas.microsoft.com/office/drawing/2014/main" id="{EFAEEC8A-D5BC-40C2-B735-E979D2CE9CF0}"/>
            </a:ext>
          </a:extLst>
        </xdr:cNvPr>
        <xdr:cNvCxnSpPr/>
      </xdr:nvCxnSpPr>
      <xdr:spPr>
        <a:xfrm flipV="1">
          <a:off x="6724650" y="409575"/>
          <a:ext cx="0" cy="3429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171450</xdr:colOff>
      <xdr:row>4</xdr:row>
      <xdr:rowOff>0</xdr:rowOff>
    </xdr:from>
    <xdr:to>
      <xdr:col>14</xdr:col>
      <xdr:colOff>171450</xdr:colOff>
      <xdr:row>4</xdr:row>
      <xdr:rowOff>342900</xdr:rowOff>
    </xdr:to>
    <xdr:cxnSp macro="">
      <xdr:nvCxnSpPr>
        <xdr:cNvPr id="12" name="Conector recto de flecha 11">
          <a:extLst>
            <a:ext uri="{FF2B5EF4-FFF2-40B4-BE49-F238E27FC236}">
              <a16:creationId xmlns:a16="http://schemas.microsoft.com/office/drawing/2014/main" id="{4B4088EA-AD8D-41C9-8D2F-1E96B006DC5D}"/>
            </a:ext>
          </a:extLst>
        </xdr:cNvPr>
        <xdr:cNvCxnSpPr/>
      </xdr:nvCxnSpPr>
      <xdr:spPr>
        <a:xfrm flipV="1">
          <a:off x="5029200" y="409575"/>
          <a:ext cx="0" cy="3429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396240</xdr:colOff>
      <xdr:row>12</xdr:row>
      <xdr:rowOff>35718</xdr:rowOff>
    </xdr:from>
    <xdr:to>
      <xdr:col>24</xdr:col>
      <xdr:colOff>403384</xdr:colOff>
      <xdr:row>12</xdr:row>
      <xdr:rowOff>333376</xdr:rowOff>
    </xdr:to>
    <xdr:cxnSp macro="">
      <xdr:nvCxnSpPr>
        <xdr:cNvPr id="13" name="Conector recto de flecha 12">
          <a:extLst>
            <a:ext uri="{FF2B5EF4-FFF2-40B4-BE49-F238E27FC236}">
              <a16:creationId xmlns:a16="http://schemas.microsoft.com/office/drawing/2014/main" id="{C6470086-62E7-4B57-9BD6-5BB35DFBB86F}"/>
            </a:ext>
          </a:extLst>
        </xdr:cNvPr>
        <xdr:cNvCxnSpPr/>
      </xdr:nvCxnSpPr>
      <xdr:spPr>
        <a:xfrm flipV="1">
          <a:off x="12511088" y="4833937"/>
          <a:ext cx="14287" cy="297658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773430</xdr:colOff>
      <xdr:row>8</xdr:row>
      <xdr:rowOff>19050</xdr:rowOff>
    </xdr:from>
    <xdr:to>
      <xdr:col>18</xdr:col>
      <xdr:colOff>773430</xdr:colOff>
      <xdr:row>9</xdr:row>
      <xdr:rowOff>9525</xdr:rowOff>
    </xdr:to>
    <xdr:cxnSp macro="">
      <xdr:nvCxnSpPr>
        <xdr:cNvPr id="14" name="Conector recto de flecha 13">
          <a:extLst>
            <a:ext uri="{FF2B5EF4-FFF2-40B4-BE49-F238E27FC236}">
              <a16:creationId xmlns:a16="http://schemas.microsoft.com/office/drawing/2014/main" id="{6201B324-F4B5-4D22-A8D8-CE55176002FD}"/>
            </a:ext>
          </a:extLst>
        </xdr:cNvPr>
        <xdr:cNvCxnSpPr/>
      </xdr:nvCxnSpPr>
      <xdr:spPr>
        <a:xfrm flipV="1">
          <a:off x="9601200" y="2543175"/>
          <a:ext cx="0" cy="3429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9525</xdr:colOff>
      <xdr:row>7</xdr:row>
      <xdr:rowOff>219075</xdr:rowOff>
    </xdr:from>
    <xdr:to>
      <xdr:col>25</xdr:col>
      <xdr:colOff>19050</xdr:colOff>
      <xdr:row>7</xdr:row>
      <xdr:rowOff>228600</xdr:rowOff>
    </xdr:to>
    <xdr:cxnSp macro="">
      <xdr:nvCxnSpPr>
        <xdr:cNvPr id="15" name="Conector recto 14">
          <a:extLst>
            <a:ext uri="{FF2B5EF4-FFF2-40B4-BE49-F238E27FC236}">
              <a16:creationId xmlns:a16="http://schemas.microsoft.com/office/drawing/2014/main" id="{427EA288-3B7E-4124-8FCB-6A1AD63A4B6B}"/>
            </a:ext>
          </a:extLst>
        </xdr:cNvPr>
        <xdr:cNvCxnSpPr/>
      </xdr:nvCxnSpPr>
      <xdr:spPr>
        <a:xfrm flipV="1">
          <a:off x="7686675" y="1981200"/>
          <a:ext cx="9429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142875</xdr:colOff>
      <xdr:row>7</xdr:row>
      <xdr:rowOff>257175</xdr:rowOff>
    </xdr:from>
    <xdr:to>
      <xdr:col>14</xdr:col>
      <xdr:colOff>899112</xdr:colOff>
      <xdr:row>7</xdr:row>
      <xdr:rowOff>266700</xdr:rowOff>
    </xdr:to>
    <xdr:cxnSp macro="">
      <xdr:nvCxnSpPr>
        <xdr:cNvPr id="16" name="Conector recto 15">
          <a:extLst>
            <a:ext uri="{FF2B5EF4-FFF2-40B4-BE49-F238E27FC236}">
              <a16:creationId xmlns:a16="http://schemas.microsoft.com/office/drawing/2014/main" id="{40E3F9B8-D029-4B92-9B85-617803E860C6}"/>
            </a:ext>
          </a:extLst>
        </xdr:cNvPr>
        <xdr:cNvCxnSpPr/>
      </xdr:nvCxnSpPr>
      <xdr:spPr>
        <a:xfrm flipV="1">
          <a:off x="4819650" y="2019300"/>
          <a:ext cx="9429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152400</xdr:colOff>
      <xdr:row>6</xdr:row>
      <xdr:rowOff>9525</xdr:rowOff>
    </xdr:from>
    <xdr:to>
      <xdr:col>13</xdr:col>
      <xdr:colOff>152400</xdr:colOff>
      <xdr:row>7</xdr:row>
      <xdr:rowOff>276225</xdr:rowOff>
    </xdr:to>
    <xdr:cxnSp macro="">
      <xdr:nvCxnSpPr>
        <xdr:cNvPr id="17" name="Conector recto de flecha 16">
          <a:extLst>
            <a:ext uri="{FF2B5EF4-FFF2-40B4-BE49-F238E27FC236}">
              <a16:creationId xmlns:a16="http://schemas.microsoft.com/office/drawing/2014/main" id="{EE9A78E2-A417-458E-9572-4D26D3B60AD3}"/>
            </a:ext>
          </a:extLst>
        </xdr:cNvPr>
        <xdr:cNvCxnSpPr/>
      </xdr:nvCxnSpPr>
      <xdr:spPr>
        <a:xfrm flipV="1">
          <a:off x="4829175" y="1419225"/>
          <a:ext cx="0" cy="61912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</xdr:colOff>
      <xdr:row>5</xdr:row>
      <xdr:rowOff>638177</xdr:rowOff>
    </xdr:from>
    <xdr:to>
      <xdr:col>25</xdr:col>
      <xdr:colOff>19050</xdr:colOff>
      <xdr:row>7</xdr:row>
      <xdr:rowOff>238125</xdr:rowOff>
    </xdr:to>
    <xdr:cxnSp macro="">
      <xdr:nvCxnSpPr>
        <xdr:cNvPr id="18" name="Conector recto de flecha 17">
          <a:extLst>
            <a:ext uri="{FF2B5EF4-FFF2-40B4-BE49-F238E27FC236}">
              <a16:creationId xmlns:a16="http://schemas.microsoft.com/office/drawing/2014/main" id="{14DF601A-3EF1-49E4-AB93-018A796BA76A}"/>
            </a:ext>
          </a:extLst>
        </xdr:cNvPr>
        <xdr:cNvCxnSpPr/>
      </xdr:nvCxnSpPr>
      <xdr:spPr>
        <a:xfrm flipH="1" flipV="1">
          <a:off x="8610601" y="1400177"/>
          <a:ext cx="19049" cy="600073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7</xdr:row>
      <xdr:rowOff>552450</xdr:rowOff>
    </xdr:from>
    <xdr:to>
      <xdr:col>6</xdr:col>
      <xdr:colOff>9525</xdr:colOff>
      <xdr:row>8</xdr:row>
      <xdr:rowOff>342900</xdr:rowOff>
    </xdr:to>
    <xdr:cxnSp macro="">
      <xdr:nvCxnSpPr>
        <xdr:cNvPr id="19" name="Conector recto 18">
          <a:extLst>
            <a:ext uri="{FF2B5EF4-FFF2-40B4-BE49-F238E27FC236}">
              <a16:creationId xmlns:a16="http://schemas.microsoft.com/office/drawing/2014/main" id="{01E7D08C-3EC6-4779-839F-41E085ACBB52}"/>
            </a:ext>
          </a:extLst>
        </xdr:cNvPr>
        <xdr:cNvCxnSpPr/>
      </xdr:nvCxnSpPr>
      <xdr:spPr>
        <a:xfrm flipV="1">
          <a:off x="1714500" y="2314575"/>
          <a:ext cx="0" cy="5524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7</xdr:row>
      <xdr:rowOff>723900</xdr:rowOff>
    </xdr:from>
    <xdr:to>
      <xdr:col>12</xdr:col>
      <xdr:colOff>9525</xdr:colOff>
      <xdr:row>8</xdr:row>
      <xdr:rowOff>342900</xdr:rowOff>
    </xdr:to>
    <xdr:cxnSp macro="">
      <xdr:nvCxnSpPr>
        <xdr:cNvPr id="20" name="Conector recto 19">
          <a:extLst>
            <a:ext uri="{FF2B5EF4-FFF2-40B4-BE49-F238E27FC236}">
              <a16:creationId xmlns:a16="http://schemas.microsoft.com/office/drawing/2014/main" id="{C1FC6D0E-F469-432E-9A03-D4B8F586B373}"/>
            </a:ext>
          </a:extLst>
        </xdr:cNvPr>
        <xdr:cNvCxnSpPr/>
      </xdr:nvCxnSpPr>
      <xdr:spPr>
        <a:xfrm flipV="1">
          <a:off x="3800475" y="2486025"/>
          <a:ext cx="9525" cy="381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398145</xdr:colOff>
      <xdr:row>7</xdr:row>
      <xdr:rowOff>600075</xdr:rowOff>
    </xdr:from>
    <xdr:to>
      <xdr:col>28</xdr:col>
      <xdr:colOff>398145</xdr:colOff>
      <xdr:row>9</xdr:row>
      <xdr:rowOff>0</xdr:rowOff>
    </xdr:to>
    <xdr:cxnSp macro="">
      <xdr:nvCxnSpPr>
        <xdr:cNvPr id="21" name="Conector recto 20">
          <a:extLst>
            <a:ext uri="{FF2B5EF4-FFF2-40B4-BE49-F238E27FC236}">
              <a16:creationId xmlns:a16="http://schemas.microsoft.com/office/drawing/2014/main" id="{1F0D7E4E-3A3C-4D3B-B19D-BD8116D68C34}"/>
            </a:ext>
          </a:extLst>
        </xdr:cNvPr>
        <xdr:cNvCxnSpPr/>
      </xdr:nvCxnSpPr>
      <xdr:spPr>
        <a:xfrm flipV="1">
          <a:off x="10248900" y="2362200"/>
          <a:ext cx="0" cy="5143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398145</xdr:colOff>
      <xdr:row>9</xdr:row>
      <xdr:rowOff>447675</xdr:rowOff>
    </xdr:from>
    <xdr:to>
      <xdr:col>14</xdr:col>
      <xdr:colOff>398145</xdr:colOff>
      <xdr:row>11</xdr:row>
      <xdr:rowOff>0</xdr:rowOff>
    </xdr:to>
    <xdr:cxnSp macro="">
      <xdr:nvCxnSpPr>
        <xdr:cNvPr id="22" name="Conector recto 21">
          <a:extLst>
            <a:ext uri="{FF2B5EF4-FFF2-40B4-BE49-F238E27FC236}">
              <a16:creationId xmlns:a16="http://schemas.microsoft.com/office/drawing/2014/main" id="{632FC862-09E3-47E9-8420-71C5C4769E12}"/>
            </a:ext>
          </a:extLst>
        </xdr:cNvPr>
        <xdr:cNvCxnSpPr/>
      </xdr:nvCxnSpPr>
      <xdr:spPr>
        <a:xfrm flipV="1">
          <a:off x="5257800" y="3324225"/>
          <a:ext cx="0" cy="4667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331470</xdr:colOff>
      <xdr:row>9</xdr:row>
      <xdr:rowOff>476250</xdr:rowOff>
    </xdr:from>
    <xdr:to>
      <xdr:col>24</xdr:col>
      <xdr:colOff>340995</xdr:colOff>
      <xdr:row>11</xdr:row>
      <xdr:rowOff>9525</xdr:rowOff>
    </xdr:to>
    <xdr:cxnSp macro="">
      <xdr:nvCxnSpPr>
        <xdr:cNvPr id="23" name="Conector recto 22">
          <a:extLst>
            <a:ext uri="{FF2B5EF4-FFF2-40B4-BE49-F238E27FC236}">
              <a16:creationId xmlns:a16="http://schemas.microsoft.com/office/drawing/2014/main" id="{B4FFCAC8-7EE9-4DD1-A0E4-5EFA4E61AF97}"/>
            </a:ext>
          </a:extLst>
        </xdr:cNvPr>
        <xdr:cNvCxnSpPr/>
      </xdr:nvCxnSpPr>
      <xdr:spPr>
        <a:xfrm flipV="1">
          <a:off x="8181975" y="3352800"/>
          <a:ext cx="9525" cy="4476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283845</xdr:colOff>
      <xdr:row>9</xdr:row>
      <xdr:rowOff>295275</xdr:rowOff>
    </xdr:from>
    <xdr:to>
      <xdr:col>26</xdr:col>
      <xdr:colOff>293370</xdr:colOff>
      <xdr:row>10</xdr:row>
      <xdr:rowOff>333375</xdr:rowOff>
    </xdr:to>
    <xdr:cxnSp macro="">
      <xdr:nvCxnSpPr>
        <xdr:cNvPr id="24" name="Conector recto 23">
          <a:extLst>
            <a:ext uri="{FF2B5EF4-FFF2-40B4-BE49-F238E27FC236}">
              <a16:creationId xmlns:a16="http://schemas.microsoft.com/office/drawing/2014/main" id="{68661450-7808-4F3E-97AE-3561DF38B113}"/>
            </a:ext>
          </a:extLst>
        </xdr:cNvPr>
        <xdr:cNvCxnSpPr/>
      </xdr:nvCxnSpPr>
      <xdr:spPr>
        <a:xfrm flipV="1">
          <a:off x="9067800" y="3171825"/>
          <a:ext cx="9525" cy="6000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7</xdr:row>
      <xdr:rowOff>523876</xdr:rowOff>
    </xdr:from>
    <xdr:to>
      <xdr:col>15</xdr:col>
      <xdr:colOff>0</xdr:colOff>
      <xdr:row>7</xdr:row>
      <xdr:rowOff>552450</xdr:rowOff>
    </xdr:to>
    <xdr:cxnSp macro="">
      <xdr:nvCxnSpPr>
        <xdr:cNvPr id="25" name="Conector recto de flecha 24">
          <a:extLst>
            <a:ext uri="{FF2B5EF4-FFF2-40B4-BE49-F238E27FC236}">
              <a16:creationId xmlns:a16="http://schemas.microsoft.com/office/drawing/2014/main" id="{4C368FC6-407F-4563-B705-5ED755FAEE7B}"/>
            </a:ext>
          </a:extLst>
        </xdr:cNvPr>
        <xdr:cNvCxnSpPr/>
      </xdr:nvCxnSpPr>
      <xdr:spPr>
        <a:xfrm flipV="1">
          <a:off x="1714500" y="2286001"/>
          <a:ext cx="4057650" cy="28574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28575</xdr:colOff>
      <xdr:row>7</xdr:row>
      <xdr:rowOff>704850</xdr:rowOff>
    </xdr:from>
    <xdr:to>
      <xdr:col>15</xdr:col>
      <xdr:colOff>19050</xdr:colOff>
      <xdr:row>7</xdr:row>
      <xdr:rowOff>733425</xdr:rowOff>
    </xdr:to>
    <xdr:cxnSp macro="">
      <xdr:nvCxnSpPr>
        <xdr:cNvPr id="26" name="Conector recto de flecha 25">
          <a:extLst>
            <a:ext uri="{FF2B5EF4-FFF2-40B4-BE49-F238E27FC236}">
              <a16:creationId xmlns:a16="http://schemas.microsoft.com/office/drawing/2014/main" id="{0191A821-609C-4CC5-8646-767897FF1BB1}"/>
            </a:ext>
          </a:extLst>
        </xdr:cNvPr>
        <xdr:cNvCxnSpPr/>
      </xdr:nvCxnSpPr>
      <xdr:spPr>
        <a:xfrm flipV="1">
          <a:off x="3829050" y="2466975"/>
          <a:ext cx="1962150" cy="2857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398145</xdr:colOff>
      <xdr:row>9</xdr:row>
      <xdr:rowOff>428626</xdr:rowOff>
    </xdr:from>
    <xdr:to>
      <xdr:col>15</xdr:col>
      <xdr:colOff>29035</xdr:colOff>
      <xdr:row>9</xdr:row>
      <xdr:rowOff>457200</xdr:rowOff>
    </xdr:to>
    <xdr:cxnSp macro="">
      <xdr:nvCxnSpPr>
        <xdr:cNvPr id="27" name="Conector recto de flecha 26">
          <a:extLst>
            <a:ext uri="{FF2B5EF4-FFF2-40B4-BE49-F238E27FC236}">
              <a16:creationId xmlns:a16="http://schemas.microsoft.com/office/drawing/2014/main" id="{670B4004-3B29-427C-98FA-9CFAA5989967}"/>
            </a:ext>
          </a:extLst>
        </xdr:cNvPr>
        <xdr:cNvCxnSpPr/>
      </xdr:nvCxnSpPr>
      <xdr:spPr>
        <a:xfrm flipV="1">
          <a:off x="5257800" y="3305176"/>
          <a:ext cx="542925" cy="28574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0</xdr:colOff>
      <xdr:row>7</xdr:row>
      <xdr:rowOff>600075</xdr:rowOff>
    </xdr:from>
    <xdr:to>
      <xdr:col>28</xdr:col>
      <xdr:colOff>398058</xdr:colOff>
      <xdr:row>7</xdr:row>
      <xdr:rowOff>600075</xdr:rowOff>
    </xdr:to>
    <xdr:cxnSp macro="">
      <xdr:nvCxnSpPr>
        <xdr:cNvPr id="28" name="Conector recto de flecha 27">
          <a:extLst>
            <a:ext uri="{FF2B5EF4-FFF2-40B4-BE49-F238E27FC236}">
              <a16:creationId xmlns:a16="http://schemas.microsoft.com/office/drawing/2014/main" id="{3BB7070D-F922-49C6-BE86-F411180A5EF7}"/>
            </a:ext>
          </a:extLst>
        </xdr:cNvPr>
        <xdr:cNvCxnSpPr/>
      </xdr:nvCxnSpPr>
      <xdr:spPr>
        <a:xfrm flipH="1">
          <a:off x="7677150" y="2362200"/>
          <a:ext cx="25717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45355</xdr:colOff>
      <xdr:row>9</xdr:row>
      <xdr:rowOff>295275</xdr:rowOff>
    </xdr:from>
    <xdr:to>
      <xdr:col>26</xdr:col>
      <xdr:colOff>329493</xdr:colOff>
      <xdr:row>9</xdr:row>
      <xdr:rowOff>304800</xdr:rowOff>
    </xdr:to>
    <xdr:cxnSp macro="">
      <xdr:nvCxnSpPr>
        <xdr:cNvPr id="29" name="Conector recto de flecha 28">
          <a:extLst>
            <a:ext uri="{FF2B5EF4-FFF2-40B4-BE49-F238E27FC236}">
              <a16:creationId xmlns:a16="http://schemas.microsoft.com/office/drawing/2014/main" id="{95AED6AA-905B-45FF-B9AE-68319BD4BDD4}"/>
            </a:ext>
          </a:extLst>
        </xdr:cNvPr>
        <xdr:cNvCxnSpPr/>
      </xdr:nvCxnSpPr>
      <xdr:spPr>
        <a:xfrm flipH="1">
          <a:off x="14777809" y="3805918"/>
          <a:ext cx="1210862" cy="952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152400</xdr:colOff>
      <xdr:row>9</xdr:row>
      <xdr:rowOff>476250</xdr:rowOff>
    </xdr:from>
    <xdr:to>
      <xdr:col>24</xdr:col>
      <xdr:colOff>331031</xdr:colOff>
      <xdr:row>9</xdr:row>
      <xdr:rowOff>485775</xdr:rowOff>
    </xdr:to>
    <xdr:cxnSp macro="">
      <xdr:nvCxnSpPr>
        <xdr:cNvPr id="30" name="Conector recto de flecha 29">
          <a:extLst>
            <a:ext uri="{FF2B5EF4-FFF2-40B4-BE49-F238E27FC236}">
              <a16:creationId xmlns:a16="http://schemas.microsoft.com/office/drawing/2014/main" id="{4C80F860-1425-44D6-8929-C94CD1E353F8}"/>
            </a:ext>
          </a:extLst>
        </xdr:cNvPr>
        <xdr:cNvCxnSpPr/>
      </xdr:nvCxnSpPr>
      <xdr:spPr>
        <a:xfrm flipH="1" flipV="1">
          <a:off x="7829550" y="3352800"/>
          <a:ext cx="352425" cy="952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396240</xdr:colOff>
      <xdr:row>10</xdr:row>
      <xdr:rowOff>0</xdr:rowOff>
    </xdr:from>
    <xdr:to>
      <xdr:col>10</xdr:col>
      <xdr:colOff>396240</xdr:colOff>
      <xdr:row>10</xdr:row>
      <xdr:rowOff>342900</xdr:rowOff>
    </xdr:to>
    <xdr:cxnSp macro="">
      <xdr:nvCxnSpPr>
        <xdr:cNvPr id="31" name="Conector recto de flecha 30">
          <a:extLst>
            <a:ext uri="{FF2B5EF4-FFF2-40B4-BE49-F238E27FC236}">
              <a16:creationId xmlns:a16="http://schemas.microsoft.com/office/drawing/2014/main" id="{09CECE49-D616-4459-9E4B-FE8A59EA8BB6}"/>
            </a:ext>
          </a:extLst>
        </xdr:cNvPr>
        <xdr:cNvCxnSpPr/>
      </xdr:nvCxnSpPr>
      <xdr:spPr>
        <a:xfrm flipV="1">
          <a:off x="3152775" y="3438525"/>
          <a:ext cx="0" cy="3429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382529</xdr:colOff>
      <xdr:row>12</xdr:row>
      <xdr:rowOff>41869</xdr:rowOff>
    </xdr:from>
    <xdr:to>
      <xdr:col>16</xdr:col>
      <xdr:colOff>403463</xdr:colOff>
      <xdr:row>12</xdr:row>
      <xdr:rowOff>261676</xdr:rowOff>
    </xdr:to>
    <xdr:cxnSp macro="">
      <xdr:nvCxnSpPr>
        <xdr:cNvPr id="32" name="Conector recto de flecha 31">
          <a:extLst>
            <a:ext uri="{FF2B5EF4-FFF2-40B4-BE49-F238E27FC236}">
              <a16:creationId xmlns:a16="http://schemas.microsoft.com/office/drawing/2014/main" id="{604084F7-A7AE-4C4A-A98E-52E5977DA8CB}"/>
            </a:ext>
          </a:extLst>
        </xdr:cNvPr>
        <xdr:cNvCxnSpPr/>
      </xdr:nvCxnSpPr>
      <xdr:spPr>
        <a:xfrm flipH="1" flipV="1">
          <a:off x="8463539" y="4947244"/>
          <a:ext cx="10467" cy="219807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542549</xdr:colOff>
      <xdr:row>12</xdr:row>
      <xdr:rowOff>70444</xdr:rowOff>
    </xdr:from>
    <xdr:to>
      <xdr:col>18</xdr:col>
      <xdr:colOff>547783</xdr:colOff>
      <xdr:row>12</xdr:row>
      <xdr:rowOff>290251</xdr:rowOff>
    </xdr:to>
    <xdr:cxnSp macro="">
      <xdr:nvCxnSpPr>
        <xdr:cNvPr id="33" name="Conector recto de flecha 32">
          <a:extLst>
            <a:ext uri="{FF2B5EF4-FFF2-40B4-BE49-F238E27FC236}">
              <a16:creationId xmlns:a16="http://schemas.microsoft.com/office/drawing/2014/main" id="{D8617ACD-DFE8-470A-BACC-F7709A51CFEE}"/>
            </a:ext>
          </a:extLst>
        </xdr:cNvPr>
        <xdr:cNvCxnSpPr/>
      </xdr:nvCxnSpPr>
      <xdr:spPr>
        <a:xfrm flipH="1" flipV="1">
          <a:off x="9368414" y="4861519"/>
          <a:ext cx="10467" cy="219807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453390</xdr:colOff>
      <xdr:row>10</xdr:row>
      <xdr:rowOff>47625</xdr:rowOff>
    </xdr:from>
    <xdr:to>
      <xdr:col>16</xdr:col>
      <xdr:colOff>453391</xdr:colOff>
      <xdr:row>10</xdr:row>
      <xdr:rowOff>342902</xdr:rowOff>
    </xdr:to>
    <xdr:cxnSp macro="">
      <xdr:nvCxnSpPr>
        <xdr:cNvPr id="34" name="Conector recto de flecha 33">
          <a:extLst>
            <a:ext uri="{FF2B5EF4-FFF2-40B4-BE49-F238E27FC236}">
              <a16:creationId xmlns:a16="http://schemas.microsoft.com/office/drawing/2014/main" id="{6469583A-6038-4C12-96B2-6D56576C8BFB}"/>
            </a:ext>
          </a:extLst>
        </xdr:cNvPr>
        <xdr:cNvCxnSpPr/>
      </xdr:nvCxnSpPr>
      <xdr:spPr>
        <a:xfrm flipH="1" flipV="1">
          <a:off x="8010525" y="3486150"/>
          <a:ext cx="1" cy="295277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520065</xdr:colOff>
      <xdr:row>10</xdr:row>
      <xdr:rowOff>28575</xdr:rowOff>
    </xdr:from>
    <xdr:to>
      <xdr:col>18</xdr:col>
      <xdr:colOff>520066</xdr:colOff>
      <xdr:row>10</xdr:row>
      <xdr:rowOff>323852</xdr:rowOff>
    </xdr:to>
    <xdr:cxnSp macro="">
      <xdr:nvCxnSpPr>
        <xdr:cNvPr id="38" name="Conector recto de flecha 37">
          <a:extLst>
            <a:ext uri="{FF2B5EF4-FFF2-40B4-BE49-F238E27FC236}">
              <a16:creationId xmlns:a16="http://schemas.microsoft.com/office/drawing/2014/main" id="{1D6393F8-C7D1-4BD0-BD11-4E83038EF1F5}"/>
            </a:ext>
          </a:extLst>
        </xdr:cNvPr>
        <xdr:cNvCxnSpPr/>
      </xdr:nvCxnSpPr>
      <xdr:spPr>
        <a:xfrm flipH="1" flipV="1">
          <a:off x="9353550" y="3467100"/>
          <a:ext cx="1" cy="295277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443865</xdr:colOff>
      <xdr:row>12</xdr:row>
      <xdr:rowOff>19050</xdr:rowOff>
    </xdr:from>
    <xdr:to>
      <xdr:col>8</xdr:col>
      <xdr:colOff>443865</xdr:colOff>
      <xdr:row>13</xdr:row>
      <xdr:rowOff>9525</xdr:rowOff>
    </xdr:to>
    <xdr:cxnSp macro="">
      <xdr:nvCxnSpPr>
        <xdr:cNvPr id="36" name="Conector recto de flecha 35">
          <a:extLst>
            <a:ext uri="{FF2B5EF4-FFF2-40B4-BE49-F238E27FC236}">
              <a16:creationId xmlns:a16="http://schemas.microsoft.com/office/drawing/2014/main" id="{F2FB87CC-2236-4089-9EC9-F732A81D2F5E}"/>
            </a:ext>
          </a:extLst>
        </xdr:cNvPr>
        <xdr:cNvCxnSpPr/>
      </xdr:nvCxnSpPr>
      <xdr:spPr>
        <a:xfrm flipV="1">
          <a:off x="3657600" y="4924425"/>
          <a:ext cx="0" cy="3429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398145</xdr:colOff>
      <xdr:row>10</xdr:row>
      <xdr:rowOff>9525</xdr:rowOff>
    </xdr:from>
    <xdr:to>
      <xdr:col>24</xdr:col>
      <xdr:colOff>407670</xdr:colOff>
      <xdr:row>10</xdr:row>
      <xdr:rowOff>200025</xdr:rowOff>
    </xdr:to>
    <xdr:cxnSp macro="">
      <xdr:nvCxnSpPr>
        <xdr:cNvPr id="8" name="Conector recto de flecha 7">
          <a:extLst>
            <a:ext uri="{FF2B5EF4-FFF2-40B4-BE49-F238E27FC236}">
              <a16:creationId xmlns:a16="http://schemas.microsoft.com/office/drawing/2014/main" id="{70DB5923-3541-42C0-B646-7177A5EFABD4}"/>
            </a:ext>
          </a:extLst>
        </xdr:cNvPr>
        <xdr:cNvCxnSpPr/>
      </xdr:nvCxnSpPr>
      <xdr:spPr>
        <a:xfrm flipH="1" flipV="1">
          <a:off x="10248900" y="3448050"/>
          <a:ext cx="9525" cy="1905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28575</xdr:colOff>
      <xdr:row>3</xdr:row>
      <xdr:rowOff>400050</xdr:rowOff>
    </xdr:from>
    <xdr:to>
      <xdr:col>15</xdr:col>
      <xdr:colOff>28575</xdr:colOff>
      <xdr:row>4</xdr:row>
      <xdr:rowOff>341028</xdr:rowOff>
    </xdr:to>
    <xdr:cxnSp macro="">
      <xdr:nvCxnSpPr>
        <xdr:cNvPr id="12" name="Conector recto de flecha 11">
          <a:extLst>
            <a:ext uri="{FF2B5EF4-FFF2-40B4-BE49-F238E27FC236}">
              <a16:creationId xmlns:a16="http://schemas.microsoft.com/office/drawing/2014/main" id="{FCF64CAF-9509-42DD-9D8E-9B12EDC2FEB1}"/>
            </a:ext>
          </a:extLst>
        </xdr:cNvPr>
        <xdr:cNvCxnSpPr/>
      </xdr:nvCxnSpPr>
      <xdr:spPr>
        <a:xfrm flipV="1">
          <a:off x="5991225" y="400050"/>
          <a:ext cx="0" cy="3429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47625</xdr:colOff>
      <xdr:row>8</xdr:row>
      <xdr:rowOff>0</xdr:rowOff>
    </xdr:from>
    <xdr:to>
      <xdr:col>16</xdr:col>
      <xdr:colOff>47625</xdr:colOff>
      <xdr:row>8</xdr:row>
      <xdr:rowOff>342900</xdr:rowOff>
    </xdr:to>
    <xdr:cxnSp macro="">
      <xdr:nvCxnSpPr>
        <xdr:cNvPr id="14" name="Conector recto de flecha 13">
          <a:extLst>
            <a:ext uri="{FF2B5EF4-FFF2-40B4-BE49-F238E27FC236}">
              <a16:creationId xmlns:a16="http://schemas.microsoft.com/office/drawing/2014/main" id="{A076CFBE-8029-43ED-A21A-BFC6F5572957}"/>
            </a:ext>
          </a:extLst>
        </xdr:cNvPr>
        <xdr:cNvCxnSpPr/>
      </xdr:nvCxnSpPr>
      <xdr:spPr>
        <a:xfrm flipV="1">
          <a:off x="6772275" y="2524125"/>
          <a:ext cx="0" cy="3429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19050</xdr:colOff>
      <xdr:row>7</xdr:row>
      <xdr:rowOff>219075</xdr:rowOff>
    </xdr:from>
    <xdr:to>
      <xdr:col>21</xdr:col>
      <xdr:colOff>9783</xdr:colOff>
      <xdr:row>7</xdr:row>
      <xdr:rowOff>228600</xdr:rowOff>
    </xdr:to>
    <xdr:cxnSp macro="">
      <xdr:nvCxnSpPr>
        <xdr:cNvPr id="15" name="Conector recto 14">
          <a:extLst>
            <a:ext uri="{FF2B5EF4-FFF2-40B4-BE49-F238E27FC236}">
              <a16:creationId xmlns:a16="http://schemas.microsoft.com/office/drawing/2014/main" id="{4D2F8DCD-97AA-4E15-82BE-D0D2530EF3D9}"/>
            </a:ext>
          </a:extLst>
        </xdr:cNvPr>
        <xdr:cNvCxnSpPr/>
      </xdr:nvCxnSpPr>
      <xdr:spPr>
        <a:xfrm flipV="1">
          <a:off x="7686675" y="1981200"/>
          <a:ext cx="9429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6</xdr:row>
      <xdr:rowOff>1</xdr:rowOff>
    </xdr:from>
    <xdr:to>
      <xdr:col>15</xdr:col>
      <xdr:colOff>4763</xdr:colOff>
      <xdr:row>7</xdr:row>
      <xdr:rowOff>0</xdr:rowOff>
    </xdr:to>
    <xdr:cxnSp macro="">
      <xdr:nvCxnSpPr>
        <xdr:cNvPr id="17" name="Conector recto de flecha 16">
          <a:extLst>
            <a:ext uri="{FF2B5EF4-FFF2-40B4-BE49-F238E27FC236}">
              <a16:creationId xmlns:a16="http://schemas.microsoft.com/office/drawing/2014/main" id="{404E4C57-CEFB-4A27-B685-8354A4B17A2D}"/>
            </a:ext>
          </a:extLst>
        </xdr:cNvPr>
        <xdr:cNvCxnSpPr/>
      </xdr:nvCxnSpPr>
      <xdr:spPr>
        <a:xfrm flipH="1" flipV="1">
          <a:off x="5962650" y="1409701"/>
          <a:ext cx="9525" cy="352424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</xdr:colOff>
      <xdr:row>6</xdr:row>
      <xdr:rowOff>338</xdr:rowOff>
    </xdr:from>
    <xdr:to>
      <xdr:col>21</xdr:col>
      <xdr:colOff>12700</xdr:colOff>
      <xdr:row>7</xdr:row>
      <xdr:rowOff>238116</xdr:rowOff>
    </xdr:to>
    <xdr:cxnSp macro="">
      <xdr:nvCxnSpPr>
        <xdr:cNvPr id="18" name="Conector recto de flecha 17">
          <a:extLst>
            <a:ext uri="{FF2B5EF4-FFF2-40B4-BE49-F238E27FC236}">
              <a16:creationId xmlns:a16="http://schemas.microsoft.com/office/drawing/2014/main" id="{3961358F-350A-4E63-95D9-5DEBD4373077}"/>
            </a:ext>
          </a:extLst>
        </xdr:cNvPr>
        <xdr:cNvCxnSpPr/>
      </xdr:nvCxnSpPr>
      <xdr:spPr>
        <a:xfrm flipH="1" flipV="1">
          <a:off x="8610601" y="1400177"/>
          <a:ext cx="19049" cy="600073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7</xdr:row>
      <xdr:rowOff>552450</xdr:rowOff>
    </xdr:from>
    <xdr:to>
      <xdr:col>7</xdr:col>
      <xdr:colOff>9525</xdr:colOff>
      <xdr:row>8</xdr:row>
      <xdr:rowOff>342900</xdr:rowOff>
    </xdr:to>
    <xdr:cxnSp macro="">
      <xdr:nvCxnSpPr>
        <xdr:cNvPr id="19" name="Conector recto 18">
          <a:extLst>
            <a:ext uri="{FF2B5EF4-FFF2-40B4-BE49-F238E27FC236}">
              <a16:creationId xmlns:a16="http://schemas.microsoft.com/office/drawing/2014/main" id="{3FA4E540-3A1D-4B02-BA38-59D964A74901}"/>
            </a:ext>
          </a:extLst>
        </xdr:cNvPr>
        <xdr:cNvCxnSpPr/>
      </xdr:nvCxnSpPr>
      <xdr:spPr>
        <a:xfrm flipV="1">
          <a:off x="1714500" y="2314575"/>
          <a:ext cx="0" cy="5524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7</xdr:row>
      <xdr:rowOff>723900</xdr:rowOff>
    </xdr:from>
    <xdr:to>
      <xdr:col>11</xdr:col>
      <xdr:colOff>9525</xdr:colOff>
      <xdr:row>8</xdr:row>
      <xdr:rowOff>342900</xdr:rowOff>
    </xdr:to>
    <xdr:cxnSp macro="">
      <xdr:nvCxnSpPr>
        <xdr:cNvPr id="20" name="Conector recto 19">
          <a:extLst>
            <a:ext uri="{FF2B5EF4-FFF2-40B4-BE49-F238E27FC236}">
              <a16:creationId xmlns:a16="http://schemas.microsoft.com/office/drawing/2014/main" id="{B6C6128C-3EB7-4720-9FC6-A311E6C4353C}"/>
            </a:ext>
          </a:extLst>
        </xdr:cNvPr>
        <xdr:cNvCxnSpPr/>
      </xdr:nvCxnSpPr>
      <xdr:spPr>
        <a:xfrm flipV="1">
          <a:off x="3800475" y="2486025"/>
          <a:ext cx="9525" cy="381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398145</xdr:colOff>
      <xdr:row>7</xdr:row>
      <xdr:rowOff>600075</xdr:rowOff>
    </xdr:from>
    <xdr:to>
      <xdr:col>24</xdr:col>
      <xdr:colOff>398145</xdr:colOff>
      <xdr:row>9</xdr:row>
      <xdr:rowOff>0</xdr:rowOff>
    </xdr:to>
    <xdr:cxnSp macro="">
      <xdr:nvCxnSpPr>
        <xdr:cNvPr id="21" name="Conector recto 20">
          <a:extLst>
            <a:ext uri="{FF2B5EF4-FFF2-40B4-BE49-F238E27FC236}">
              <a16:creationId xmlns:a16="http://schemas.microsoft.com/office/drawing/2014/main" id="{1F107675-F717-49D0-AE5E-02D8FEB40F4F}"/>
            </a:ext>
          </a:extLst>
        </xdr:cNvPr>
        <xdr:cNvCxnSpPr/>
      </xdr:nvCxnSpPr>
      <xdr:spPr>
        <a:xfrm flipV="1">
          <a:off x="10248900" y="2362200"/>
          <a:ext cx="0" cy="5143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7</xdr:row>
      <xdr:rowOff>523876</xdr:rowOff>
    </xdr:from>
    <xdr:to>
      <xdr:col>14</xdr:col>
      <xdr:colOff>0</xdr:colOff>
      <xdr:row>7</xdr:row>
      <xdr:rowOff>552450</xdr:rowOff>
    </xdr:to>
    <xdr:cxnSp macro="">
      <xdr:nvCxnSpPr>
        <xdr:cNvPr id="25" name="Conector recto de flecha 24">
          <a:extLst>
            <a:ext uri="{FF2B5EF4-FFF2-40B4-BE49-F238E27FC236}">
              <a16:creationId xmlns:a16="http://schemas.microsoft.com/office/drawing/2014/main" id="{B165D5C7-9BCA-45E0-A886-FCF56AAD000D}"/>
            </a:ext>
          </a:extLst>
        </xdr:cNvPr>
        <xdr:cNvCxnSpPr/>
      </xdr:nvCxnSpPr>
      <xdr:spPr>
        <a:xfrm flipV="1">
          <a:off x="1714500" y="2286001"/>
          <a:ext cx="4057650" cy="28574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28575</xdr:colOff>
      <xdr:row>7</xdr:row>
      <xdr:rowOff>704850</xdr:rowOff>
    </xdr:from>
    <xdr:to>
      <xdr:col>14</xdr:col>
      <xdr:colOff>26683</xdr:colOff>
      <xdr:row>7</xdr:row>
      <xdr:rowOff>733425</xdr:rowOff>
    </xdr:to>
    <xdr:cxnSp macro="">
      <xdr:nvCxnSpPr>
        <xdr:cNvPr id="26" name="Conector recto de flecha 25">
          <a:extLst>
            <a:ext uri="{FF2B5EF4-FFF2-40B4-BE49-F238E27FC236}">
              <a16:creationId xmlns:a16="http://schemas.microsoft.com/office/drawing/2014/main" id="{1260E016-0E6F-4617-A67E-3B90A11191E3}"/>
            </a:ext>
          </a:extLst>
        </xdr:cNvPr>
        <xdr:cNvCxnSpPr/>
      </xdr:nvCxnSpPr>
      <xdr:spPr>
        <a:xfrm flipV="1">
          <a:off x="3829050" y="2466975"/>
          <a:ext cx="1962150" cy="2857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0</xdr:colOff>
      <xdr:row>7</xdr:row>
      <xdr:rowOff>600075</xdr:rowOff>
    </xdr:from>
    <xdr:to>
      <xdr:col>24</xdr:col>
      <xdr:colOff>398228</xdr:colOff>
      <xdr:row>7</xdr:row>
      <xdr:rowOff>600075</xdr:rowOff>
    </xdr:to>
    <xdr:cxnSp macro="">
      <xdr:nvCxnSpPr>
        <xdr:cNvPr id="28" name="Conector recto de flecha 27">
          <a:extLst>
            <a:ext uri="{FF2B5EF4-FFF2-40B4-BE49-F238E27FC236}">
              <a16:creationId xmlns:a16="http://schemas.microsoft.com/office/drawing/2014/main" id="{87E90BFF-4980-49C8-9DB9-30854248AE4D}"/>
            </a:ext>
          </a:extLst>
        </xdr:cNvPr>
        <xdr:cNvCxnSpPr/>
      </xdr:nvCxnSpPr>
      <xdr:spPr>
        <a:xfrm flipH="1">
          <a:off x="7677150" y="2362200"/>
          <a:ext cx="25717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339090</xdr:colOff>
      <xdr:row>7</xdr:row>
      <xdr:rowOff>504825</xdr:rowOff>
    </xdr:from>
    <xdr:to>
      <xdr:col>26</xdr:col>
      <xdr:colOff>348616</xdr:colOff>
      <xdr:row>8</xdr:row>
      <xdr:rowOff>342901</xdr:rowOff>
    </xdr:to>
    <xdr:cxnSp macro="">
      <xdr:nvCxnSpPr>
        <xdr:cNvPr id="33" name="Conector recto 32">
          <a:extLst>
            <a:ext uri="{FF2B5EF4-FFF2-40B4-BE49-F238E27FC236}">
              <a16:creationId xmlns:a16="http://schemas.microsoft.com/office/drawing/2014/main" id="{978D4E9E-E597-4E84-8C29-E9E61F6F6ADA}"/>
            </a:ext>
          </a:extLst>
        </xdr:cNvPr>
        <xdr:cNvCxnSpPr/>
      </xdr:nvCxnSpPr>
      <xdr:spPr>
        <a:xfrm flipH="1" flipV="1">
          <a:off x="11229975" y="2266950"/>
          <a:ext cx="9526" cy="60007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3810</xdr:colOff>
      <xdr:row>7</xdr:row>
      <xdr:rowOff>466725</xdr:rowOff>
    </xdr:from>
    <xdr:to>
      <xdr:col>26</xdr:col>
      <xdr:colOff>359949</xdr:colOff>
      <xdr:row>7</xdr:row>
      <xdr:rowOff>485775</xdr:rowOff>
    </xdr:to>
    <xdr:cxnSp macro="">
      <xdr:nvCxnSpPr>
        <xdr:cNvPr id="35" name="Conector recto de flecha 34">
          <a:extLst>
            <a:ext uri="{FF2B5EF4-FFF2-40B4-BE49-F238E27FC236}">
              <a16:creationId xmlns:a16="http://schemas.microsoft.com/office/drawing/2014/main" id="{12B82FF4-8FD2-4007-8FE3-5E12C03FF90D}"/>
            </a:ext>
          </a:extLst>
        </xdr:cNvPr>
        <xdr:cNvCxnSpPr/>
      </xdr:nvCxnSpPr>
      <xdr:spPr>
        <a:xfrm flipH="1" flipV="1">
          <a:off x="7667625" y="2228850"/>
          <a:ext cx="3581400" cy="1905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104775</xdr:colOff>
      <xdr:row>11</xdr:row>
      <xdr:rowOff>457200</xdr:rowOff>
    </xdr:from>
    <xdr:to>
      <xdr:col>16</xdr:col>
      <xdr:colOff>104775</xdr:colOff>
      <xdr:row>13</xdr:row>
      <xdr:rowOff>28574</xdr:rowOff>
    </xdr:to>
    <xdr:cxnSp macro="">
      <xdr:nvCxnSpPr>
        <xdr:cNvPr id="40" name="Conector recto de flecha 39">
          <a:extLst>
            <a:ext uri="{FF2B5EF4-FFF2-40B4-BE49-F238E27FC236}">
              <a16:creationId xmlns:a16="http://schemas.microsoft.com/office/drawing/2014/main" id="{A2E39357-1321-461D-8AD3-2E5D001982FB}"/>
            </a:ext>
          </a:extLst>
        </xdr:cNvPr>
        <xdr:cNvCxnSpPr/>
      </xdr:nvCxnSpPr>
      <xdr:spPr>
        <a:xfrm flipV="1">
          <a:off x="6829425" y="4248150"/>
          <a:ext cx="0" cy="390524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398145</xdr:colOff>
      <xdr:row>12</xdr:row>
      <xdr:rowOff>0</xdr:rowOff>
    </xdr:from>
    <xdr:to>
      <xdr:col>24</xdr:col>
      <xdr:colOff>398145</xdr:colOff>
      <xdr:row>13</xdr:row>
      <xdr:rowOff>784</xdr:rowOff>
    </xdr:to>
    <xdr:cxnSp macro="">
      <xdr:nvCxnSpPr>
        <xdr:cNvPr id="41" name="Conector recto de flecha 40">
          <a:extLst>
            <a:ext uri="{FF2B5EF4-FFF2-40B4-BE49-F238E27FC236}">
              <a16:creationId xmlns:a16="http://schemas.microsoft.com/office/drawing/2014/main" id="{027C4940-62D3-4E33-B857-D86FDE59615C}"/>
            </a:ext>
          </a:extLst>
        </xdr:cNvPr>
        <xdr:cNvCxnSpPr/>
      </xdr:nvCxnSpPr>
      <xdr:spPr>
        <a:xfrm flipV="1">
          <a:off x="10248900" y="4257675"/>
          <a:ext cx="0" cy="3429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398145</xdr:colOff>
      <xdr:row>12</xdr:row>
      <xdr:rowOff>1905</xdr:rowOff>
    </xdr:from>
    <xdr:to>
      <xdr:col>26</xdr:col>
      <xdr:colOff>398145</xdr:colOff>
      <xdr:row>13</xdr:row>
      <xdr:rowOff>890</xdr:rowOff>
    </xdr:to>
    <xdr:cxnSp macro="">
      <xdr:nvCxnSpPr>
        <xdr:cNvPr id="42" name="Conector recto de flecha 41">
          <a:extLst>
            <a:ext uri="{FF2B5EF4-FFF2-40B4-BE49-F238E27FC236}">
              <a16:creationId xmlns:a16="http://schemas.microsoft.com/office/drawing/2014/main" id="{D3DE3E4F-F8A5-46CD-BB05-0977964A0AFA}"/>
            </a:ext>
          </a:extLst>
        </xdr:cNvPr>
        <xdr:cNvCxnSpPr/>
      </xdr:nvCxnSpPr>
      <xdr:spPr>
        <a:xfrm flipV="1">
          <a:off x="11287125" y="4267200"/>
          <a:ext cx="0" cy="3429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424815</xdr:colOff>
      <xdr:row>14</xdr:row>
      <xdr:rowOff>0</xdr:rowOff>
    </xdr:from>
    <xdr:to>
      <xdr:col>24</xdr:col>
      <xdr:colOff>434340</xdr:colOff>
      <xdr:row>15</xdr:row>
      <xdr:rowOff>0</xdr:rowOff>
    </xdr:to>
    <xdr:cxnSp macro="">
      <xdr:nvCxnSpPr>
        <xdr:cNvPr id="43" name="Conector recto de flecha 42">
          <a:extLst>
            <a:ext uri="{FF2B5EF4-FFF2-40B4-BE49-F238E27FC236}">
              <a16:creationId xmlns:a16="http://schemas.microsoft.com/office/drawing/2014/main" id="{1DD92EB8-0FF5-4A22-8CDA-A8709F3006D0}"/>
            </a:ext>
          </a:extLst>
        </xdr:cNvPr>
        <xdr:cNvCxnSpPr/>
      </xdr:nvCxnSpPr>
      <xdr:spPr>
        <a:xfrm flipH="1" flipV="1">
          <a:off x="10267950" y="5038725"/>
          <a:ext cx="9525" cy="3810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114300</xdr:colOff>
      <xdr:row>14</xdr:row>
      <xdr:rowOff>0</xdr:rowOff>
    </xdr:from>
    <xdr:to>
      <xdr:col>12</xdr:col>
      <xdr:colOff>114300</xdr:colOff>
      <xdr:row>14</xdr:row>
      <xdr:rowOff>304799</xdr:rowOff>
    </xdr:to>
    <xdr:cxnSp macro="">
      <xdr:nvCxnSpPr>
        <xdr:cNvPr id="48" name="Conector recto de flecha 47">
          <a:extLst>
            <a:ext uri="{FF2B5EF4-FFF2-40B4-BE49-F238E27FC236}">
              <a16:creationId xmlns:a16="http://schemas.microsoft.com/office/drawing/2014/main" id="{56E236CA-101B-417E-B10A-70D7E839A134}"/>
            </a:ext>
          </a:extLst>
        </xdr:cNvPr>
        <xdr:cNvCxnSpPr/>
      </xdr:nvCxnSpPr>
      <xdr:spPr>
        <a:xfrm flipV="1">
          <a:off x="4791075" y="5038725"/>
          <a:ext cx="0" cy="380999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19050</xdr:colOff>
      <xdr:row>11</xdr:row>
      <xdr:rowOff>266700</xdr:rowOff>
    </xdr:from>
    <xdr:to>
      <xdr:col>12</xdr:col>
      <xdr:colOff>19050</xdr:colOff>
      <xdr:row>12</xdr:row>
      <xdr:rowOff>268675</xdr:rowOff>
    </xdr:to>
    <xdr:cxnSp macro="">
      <xdr:nvCxnSpPr>
        <xdr:cNvPr id="50" name="Conector recto 49">
          <a:extLst>
            <a:ext uri="{FF2B5EF4-FFF2-40B4-BE49-F238E27FC236}">
              <a16:creationId xmlns:a16="http://schemas.microsoft.com/office/drawing/2014/main" id="{8C045E83-7348-42D9-9C3F-7BE440CA4AF8}"/>
            </a:ext>
          </a:extLst>
        </xdr:cNvPr>
        <xdr:cNvCxnSpPr/>
      </xdr:nvCxnSpPr>
      <xdr:spPr>
        <a:xfrm flipV="1">
          <a:off x="4686300" y="4057650"/>
          <a:ext cx="0" cy="47625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26670</xdr:colOff>
      <xdr:row>11</xdr:row>
      <xdr:rowOff>276225</xdr:rowOff>
    </xdr:from>
    <xdr:to>
      <xdr:col>5</xdr:col>
      <xdr:colOff>26670</xdr:colOff>
      <xdr:row>12</xdr:row>
      <xdr:rowOff>276336</xdr:rowOff>
    </xdr:to>
    <xdr:cxnSp macro="">
      <xdr:nvCxnSpPr>
        <xdr:cNvPr id="53" name="Conector recto 52">
          <a:extLst>
            <a:ext uri="{FF2B5EF4-FFF2-40B4-BE49-F238E27FC236}">
              <a16:creationId xmlns:a16="http://schemas.microsoft.com/office/drawing/2014/main" id="{76118DEA-18BA-493B-A416-4B1DCAB15311}"/>
            </a:ext>
          </a:extLst>
        </xdr:cNvPr>
        <xdr:cNvCxnSpPr/>
      </xdr:nvCxnSpPr>
      <xdr:spPr>
        <a:xfrm flipV="1">
          <a:off x="781050" y="4067175"/>
          <a:ext cx="0" cy="47625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26670</xdr:colOff>
      <xdr:row>11</xdr:row>
      <xdr:rowOff>276225</xdr:rowOff>
    </xdr:from>
    <xdr:to>
      <xdr:col>7</xdr:col>
      <xdr:colOff>27</xdr:colOff>
      <xdr:row>11</xdr:row>
      <xdr:rowOff>276226</xdr:rowOff>
    </xdr:to>
    <xdr:cxnSp macro="">
      <xdr:nvCxnSpPr>
        <xdr:cNvPr id="54" name="Conector recto de flecha 53">
          <a:extLst>
            <a:ext uri="{FF2B5EF4-FFF2-40B4-BE49-F238E27FC236}">
              <a16:creationId xmlns:a16="http://schemas.microsoft.com/office/drawing/2014/main" id="{FC233547-4349-4F11-9823-FD2DA0C659AA}"/>
            </a:ext>
          </a:extLst>
        </xdr:cNvPr>
        <xdr:cNvCxnSpPr/>
      </xdr:nvCxnSpPr>
      <xdr:spPr>
        <a:xfrm flipV="1">
          <a:off x="781050" y="4067175"/>
          <a:ext cx="923925" cy="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1905</xdr:colOff>
      <xdr:row>11</xdr:row>
      <xdr:rowOff>257175</xdr:rowOff>
    </xdr:from>
    <xdr:to>
      <xdr:col>12</xdr:col>
      <xdr:colOff>19093</xdr:colOff>
      <xdr:row>11</xdr:row>
      <xdr:rowOff>257175</xdr:rowOff>
    </xdr:to>
    <xdr:cxnSp macro="">
      <xdr:nvCxnSpPr>
        <xdr:cNvPr id="55" name="Conector recto de flecha 54">
          <a:extLst>
            <a:ext uri="{FF2B5EF4-FFF2-40B4-BE49-F238E27FC236}">
              <a16:creationId xmlns:a16="http://schemas.microsoft.com/office/drawing/2014/main" id="{FDA1C946-6414-4F23-95B3-F306F08A3EB6}"/>
            </a:ext>
          </a:extLst>
        </xdr:cNvPr>
        <xdr:cNvCxnSpPr/>
      </xdr:nvCxnSpPr>
      <xdr:spPr>
        <a:xfrm flipH="1">
          <a:off x="3629025" y="4048125"/>
          <a:ext cx="10572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76202</xdr:colOff>
      <xdr:row>9</xdr:row>
      <xdr:rowOff>533401</xdr:rowOff>
    </xdr:from>
    <xdr:to>
      <xdr:col>16</xdr:col>
      <xdr:colOff>95248</xdr:colOff>
      <xdr:row>10</xdr:row>
      <xdr:rowOff>219075</xdr:rowOff>
    </xdr:to>
    <xdr:cxnSp macro="">
      <xdr:nvCxnSpPr>
        <xdr:cNvPr id="60" name="Conector recto de flecha 59">
          <a:extLst>
            <a:ext uri="{FF2B5EF4-FFF2-40B4-BE49-F238E27FC236}">
              <a16:creationId xmlns:a16="http://schemas.microsoft.com/office/drawing/2014/main" id="{A338045F-20D5-431E-A717-E2693CBE842B}"/>
            </a:ext>
          </a:extLst>
        </xdr:cNvPr>
        <xdr:cNvCxnSpPr/>
      </xdr:nvCxnSpPr>
      <xdr:spPr>
        <a:xfrm flipH="1" flipV="1">
          <a:off x="6800852" y="3409951"/>
          <a:ext cx="9523" cy="247649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10</xdr:row>
      <xdr:rowOff>0</xdr:rowOff>
    </xdr:from>
    <xdr:to>
      <xdr:col>10</xdr:col>
      <xdr:colOff>4763</xdr:colOff>
      <xdr:row>10</xdr:row>
      <xdr:rowOff>190500</xdr:rowOff>
    </xdr:to>
    <xdr:cxnSp macro="">
      <xdr:nvCxnSpPr>
        <xdr:cNvPr id="61" name="Conector recto de flecha 60">
          <a:extLst>
            <a:ext uri="{FF2B5EF4-FFF2-40B4-BE49-F238E27FC236}">
              <a16:creationId xmlns:a16="http://schemas.microsoft.com/office/drawing/2014/main" id="{9F3F0DB0-9F1D-4DD3-8BAA-498A026251F8}"/>
            </a:ext>
          </a:extLst>
        </xdr:cNvPr>
        <xdr:cNvCxnSpPr/>
      </xdr:nvCxnSpPr>
      <xdr:spPr>
        <a:xfrm flipH="1" flipV="1">
          <a:off x="3619500" y="3438525"/>
          <a:ext cx="9525" cy="1905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9525</xdr:colOff>
      <xdr:row>10</xdr:row>
      <xdr:rowOff>190500</xdr:rowOff>
    </xdr:to>
    <xdr:cxnSp macro="">
      <xdr:nvCxnSpPr>
        <xdr:cNvPr id="62" name="Conector recto de flecha 61">
          <a:extLst>
            <a:ext uri="{FF2B5EF4-FFF2-40B4-BE49-F238E27FC236}">
              <a16:creationId xmlns:a16="http://schemas.microsoft.com/office/drawing/2014/main" id="{CFDDC968-71A5-46F6-A470-1ED7708C8A91}"/>
            </a:ext>
          </a:extLst>
        </xdr:cNvPr>
        <xdr:cNvCxnSpPr/>
      </xdr:nvCxnSpPr>
      <xdr:spPr>
        <a:xfrm flipH="1" flipV="1">
          <a:off x="1704975" y="3438525"/>
          <a:ext cx="9525" cy="1905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10</xdr:row>
      <xdr:rowOff>183356</xdr:rowOff>
    </xdr:from>
    <xdr:to>
      <xdr:col>25</xdr:col>
      <xdr:colOff>11906</xdr:colOff>
      <xdr:row>10</xdr:row>
      <xdr:rowOff>226219</xdr:rowOff>
    </xdr:to>
    <xdr:cxnSp macro="">
      <xdr:nvCxnSpPr>
        <xdr:cNvPr id="64" name="Conector recto 63">
          <a:extLst>
            <a:ext uri="{FF2B5EF4-FFF2-40B4-BE49-F238E27FC236}">
              <a16:creationId xmlns:a16="http://schemas.microsoft.com/office/drawing/2014/main" id="{97071F49-6CA9-4B92-826F-DB252FF566E4}"/>
            </a:ext>
          </a:extLst>
        </xdr:cNvPr>
        <xdr:cNvCxnSpPr/>
      </xdr:nvCxnSpPr>
      <xdr:spPr>
        <a:xfrm>
          <a:off x="1712119" y="3624262"/>
          <a:ext cx="9158287" cy="4286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104775</xdr:colOff>
      <xdr:row>10</xdr:row>
      <xdr:rowOff>200025</xdr:rowOff>
    </xdr:from>
    <xdr:to>
      <xdr:col>8</xdr:col>
      <xdr:colOff>104775</xdr:colOff>
      <xdr:row>11</xdr:row>
      <xdr:rowOff>9525</xdr:rowOff>
    </xdr:to>
    <xdr:cxnSp macro="">
      <xdr:nvCxnSpPr>
        <xdr:cNvPr id="66" name="Conector recto 65">
          <a:extLst>
            <a:ext uri="{FF2B5EF4-FFF2-40B4-BE49-F238E27FC236}">
              <a16:creationId xmlns:a16="http://schemas.microsoft.com/office/drawing/2014/main" id="{1C474383-1DBC-461A-A508-2DB5F547460C}"/>
            </a:ext>
          </a:extLst>
        </xdr:cNvPr>
        <xdr:cNvCxnSpPr/>
      </xdr:nvCxnSpPr>
      <xdr:spPr>
        <a:xfrm>
          <a:off x="2686050" y="3638550"/>
          <a:ext cx="0" cy="1809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93345</xdr:colOff>
      <xdr:row>10</xdr:row>
      <xdr:rowOff>200025</xdr:rowOff>
    </xdr:from>
    <xdr:to>
      <xdr:col>16</xdr:col>
      <xdr:colOff>93345</xdr:colOff>
      <xdr:row>11</xdr:row>
      <xdr:rowOff>9525</xdr:rowOff>
    </xdr:to>
    <xdr:cxnSp macro="">
      <xdr:nvCxnSpPr>
        <xdr:cNvPr id="67" name="Conector recto 66">
          <a:extLst>
            <a:ext uri="{FF2B5EF4-FFF2-40B4-BE49-F238E27FC236}">
              <a16:creationId xmlns:a16="http://schemas.microsoft.com/office/drawing/2014/main" id="{075A1666-295C-48DC-93CC-08689853475E}"/>
            </a:ext>
          </a:extLst>
        </xdr:cNvPr>
        <xdr:cNvCxnSpPr/>
      </xdr:nvCxnSpPr>
      <xdr:spPr>
        <a:xfrm>
          <a:off x="6810375" y="3638550"/>
          <a:ext cx="0" cy="1809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9525</xdr:colOff>
      <xdr:row>10</xdr:row>
      <xdr:rowOff>228600</xdr:rowOff>
    </xdr:from>
    <xdr:to>
      <xdr:col>25</xdr:col>
      <xdr:colOff>9525</xdr:colOff>
      <xdr:row>11</xdr:row>
      <xdr:rowOff>0</xdr:rowOff>
    </xdr:to>
    <xdr:cxnSp macro="">
      <xdr:nvCxnSpPr>
        <xdr:cNvPr id="71" name="Conector recto 70">
          <a:extLst>
            <a:ext uri="{FF2B5EF4-FFF2-40B4-BE49-F238E27FC236}">
              <a16:creationId xmlns:a16="http://schemas.microsoft.com/office/drawing/2014/main" id="{365EB23A-04F3-4326-9B28-333F92478510}"/>
            </a:ext>
          </a:extLst>
        </xdr:cNvPr>
        <xdr:cNvCxnSpPr/>
      </xdr:nvCxnSpPr>
      <xdr:spPr>
        <a:xfrm>
          <a:off x="10715625" y="3667125"/>
          <a:ext cx="0" cy="1428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672941</xdr:colOff>
      <xdr:row>10</xdr:row>
      <xdr:rowOff>35719</xdr:rowOff>
    </xdr:from>
    <xdr:to>
      <xdr:col>26</xdr:col>
      <xdr:colOff>672941</xdr:colOff>
      <xdr:row>10</xdr:row>
      <xdr:rowOff>329192</xdr:rowOff>
    </xdr:to>
    <xdr:cxnSp macro="">
      <xdr:nvCxnSpPr>
        <xdr:cNvPr id="38" name="Conector recto de flecha 37">
          <a:extLst>
            <a:ext uri="{FF2B5EF4-FFF2-40B4-BE49-F238E27FC236}">
              <a16:creationId xmlns:a16="http://schemas.microsoft.com/office/drawing/2014/main" id="{EC3D0493-9DBE-4D88-8D07-51AD9819905C}"/>
            </a:ext>
          </a:extLst>
        </xdr:cNvPr>
        <xdr:cNvCxnSpPr/>
      </xdr:nvCxnSpPr>
      <xdr:spPr>
        <a:xfrm flipV="1">
          <a:off x="11715750" y="3476625"/>
          <a:ext cx="0" cy="28575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95250</xdr:colOff>
      <xdr:row>11</xdr:row>
      <xdr:rowOff>457200</xdr:rowOff>
    </xdr:from>
    <xdr:to>
      <xdr:col>8</xdr:col>
      <xdr:colOff>95250</xdr:colOff>
      <xdr:row>12</xdr:row>
      <xdr:rowOff>295274</xdr:rowOff>
    </xdr:to>
    <xdr:cxnSp macro="">
      <xdr:nvCxnSpPr>
        <xdr:cNvPr id="39" name="Conector recto de flecha 38">
          <a:extLst>
            <a:ext uri="{FF2B5EF4-FFF2-40B4-BE49-F238E27FC236}">
              <a16:creationId xmlns:a16="http://schemas.microsoft.com/office/drawing/2014/main" id="{3B46CC19-2663-4FA0-A718-D55B44B8A0FF}"/>
            </a:ext>
          </a:extLst>
        </xdr:cNvPr>
        <xdr:cNvCxnSpPr/>
      </xdr:nvCxnSpPr>
      <xdr:spPr>
        <a:xfrm flipV="1">
          <a:off x="2676525" y="4267200"/>
          <a:ext cx="0" cy="304799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388620</xdr:colOff>
      <xdr:row>10</xdr:row>
      <xdr:rowOff>9525</xdr:rowOff>
    </xdr:from>
    <xdr:to>
      <xdr:col>23</xdr:col>
      <xdr:colOff>398145</xdr:colOff>
      <xdr:row>10</xdr:row>
      <xdr:rowOff>200025</xdr:rowOff>
    </xdr:to>
    <xdr:cxnSp macro="">
      <xdr:nvCxnSpPr>
        <xdr:cNvPr id="2" name="Conector recto de flecha 1">
          <a:extLst>
            <a:ext uri="{FF2B5EF4-FFF2-40B4-BE49-F238E27FC236}">
              <a16:creationId xmlns:a16="http://schemas.microsoft.com/office/drawing/2014/main" id="{82A3950A-9831-4AD5-9E03-DD9D6B84DEF3}"/>
            </a:ext>
          </a:extLst>
        </xdr:cNvPr>
        <xdr:cNvCxnSpPr/>
      </xdr:nvCxnSpPr>
      <xdr:spPr>
        <a:xfrm flipH="1" flipV="1">
          <a:off x="10248900" y="3448050"/>
          <a:ext cx="9525" cy="1905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36195</xdr:colOff>
      <xdr:row>3</xdr:row>
      <xdr:rowOff>392430</xdr:rowOff>
    </xdr:from>
    <xdr:to>
      <xdr:col>15</xdr:col>
      <xdr:colOff>36195</xdr:colOff>
      <xdr:row>4</xdr:row>
      <xdr:rowOff>333394</xdr:rowOff>
    </xdr:to>
    <xdr:cxnSp macro="">
      <xdr:nvCxnSpPr>
        <xdr:cNvPr id="3" name="Conector recto de flecha 2">
          <a:extLst>
            <a:ext uri="{FF2B5EF4-FFF2-40B4-BE49-F238E27FC236}">
              <a16:creationId xmlns:a16="http://schemas.microsoft.com/office/drawing/2014/main" id="{3E14EB76-0739-4200-B8D3-09E03D91C39D}"/>
            </a:ext>
          </a:extLst>
        </xdr:cNvPr>
        <xdr:cNvCxnSpPr/>
      </xdr:nvCxnSpPr>
      <xdr:spPr>
        <a:xfrm flipV="1">
          <a:off x="5991225" y="400050"/>
          <a:ext cx="0" cy="3429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55245</xdr:colOff>
      <xdr:row>8</xdr:row>
      <xdr:rowOff>0</xdr:rowOff>
    </xdr:from>
    <xdr:to>
      <xdr:col>16</xdr:col>
      <xdr:colOff>55245</xdr:colOff>
      <xdr:row>8</xdr:row>
      <xdr:rowOff>342900</xdr:rowOff>
    </xdr:to>
    <xdr:cxnSp macro="">
      <xdr:nvCxnSpPr>
        <xdr:cNvPr id="4" name="Conector recto de flecha 3">
          <a:extLst>
            <a:ext uri="{FF2B5EF4-FFF2-40B4-BE49-F238E27FC236}">
              <a16:creationId xmlns:a16="http://schemas.microsoft.com/office/drawing/2014/main" id="{14DE1516-68A7-4F5F-ABB6-CE2028B6BF6F}"/>
            </a:ext>
          </a:extLst>
        </xdr:cNvPr>
        <xdr:cNvCxnSpPr/>
      </xdr:nvCxnSpPr>
      <xdr:spPr>
        <a:xfrm flipV="1">
          <a:off x="6772275" y="2524125"/>
          <a:ext cx="0" cy="3429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9525</xdr:colOff>
      <xdr:row>7</xdr:row>
      <xdr:rowOff>219075</xdr:rowOff>
    </xdr:from>
    <xdr:to>
      <xdr:col>20</xdr:col>
      <xdr:colOff>17108</xdr:colOff>
      <xdr:row>7</xdr:row>
      <xdr:rowOff>228600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384DE79D-10A2-4BEA-8937-44EAE9594FCC}"/>
            </a:ext>
          </a:extLst>
        </xdr:cNvPr>
        <xdr:cNvCxnSpPr/>
      </xdr:nvCxnSpPr>
      <xdr:spPr>
        <a:xfrm flipV="1">
          <a:off x="7686675" y="1981200"/>
          <a:ext cx="9429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6</xdr:row>
      <xdr:rowOff>1</xdr:rowOff>
    </xdr:from>
    <xdr:to>
      <xdr:col>15</xdr:col>
      <xdr:colOff>9525</xdr:colOff>
      <xdr:row>7</xdr:row>
      <xdr:rowOff>0</xdr:rowOff>
    </xdr:to>
    <xdr:cxnSp macro="">
      <xdr:nvCxnSpPr>
        <xdr:cNvPr id="6" name="Conector recto de flecha 5">
          <a:extLst>
            <a:ext uri="{FF2B5EF4-FFF2-40B4-BE49-F238E27FC236}">
              <a16:creationId xmlns:a16="http://schemas.microsoft.com/office/drawing/2014/main" id="{385ACD17-EC94-4971-B879-920A89015186}"/>
            </a:ext>
          </a:extLst>
        </xdr:cNvPr>
        <xdr:cNvCxnSpPr/>
      </xdr:nvCxnSpPr>
      <xdr:spPr>
        <a:xfrm flipH="1" flipV="1">
          <a:off x="5962650" y="1409701"/>
          <a:ext cx="9525" cy="352424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</xdr:colOff>
      <xdr:row>5</xdr:row>
      <xdr:rowOff>645797</xdr:rowOff>
    </xdr:from>
    <xdr:to>
      <xdr:col>20</xdr:col>
      <xdr:colOff>21432</xdr:colOff>
      <xdr:row>7</xdr:row>
      <xdr:rowOff>238132</xdr:rowOff>
    </xdr:to>
    <xdr:cxnSp macro="">
      <xdr:nvCxnSpPr>
        <xdr:cNvPr id="7" name="Conector recto de flecha 6">
          <a:extLst>
            <a:ext uri="{FF2B5EF4-FFF2-40B4-BE49-F238E27FC236}">
              <a16:creationId xmlns:a16="http://schemas.microsoft.com/office/drawing/2014/main" id="{95101FBE-A653-4A51-8DF2-65E36F230CF3}"/>
            </a:ext>
          </a:extLst>
        </xdr:cNvPr>
        <xdr:cNvCxnSpPr/>
      </xdr:nvCxnSpPr>
      <xdr:spPr>
        <a:xfrm flipH="1" flipV="1">
          <a:off x="8610601" y="1400177"/>
          <a:ext cx="19049" cy="600073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1905</xdr:colOff>
      <xdr:row>7</xdr:row>
      <xdr:rowOff>552450</xdr:rowOff>
    </xdr:from>
    <xdr:to>
      <xdr:col>7</xdr:col>
      <xdr:colOff>1905</xdr:colOff>
      <xdr:row>8</xdr:row>
      <xdr:rowOff>342900</xdr:rowOff>
    </xdr:to>
    <xdr:cxnSp macro="">
      <xdr:nvCxnSpPr>
        <xdr:cNvPr id="8" name="Conector recto 7">
          <a:extLst>
            <a:ext uri="{FF2B5EF4-FFF2-40B4-BE49-F238E27FC236}">
              <a16:creationId xmlns:a16="http://schemas.microsoft.com/office/drawing/2014/main" id="{64DDDE18-58A8-4B02-8542-E0D8BD3C0786}"/>
            </a:ext>
          </a:extLst>
        </xdr:cNvPr>
        <xdr:cNvCxnSpPr/>
      </xdr:nvCxnSpPr>
      <xdr:spPr>
        <a:xfrm flipV="1">
          <a:off x="1714500" y="2314575"/>
          <a:ext cx="0" cy="5524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172811</xdr:colOff>
      <xdr:row>7</xdr:row>
      <xdr:rowOff>723900</xdr:rowOff>
    </xdr:from>
    <xdr:to>
      <xdr:col>11</xdr:col>
      <xdr:colOff>681</xdr:colOff>
      <xdr:row>8</xdr:row>
      <xdr:rowOff>342900</xdr:rowOff>
    </xdr:to>
    <xdr:cxnSp macro="">
      <xdr:nvCxnSpPr>
        <xdr:cNvPr id="9" name="Conector recto 8">
          <a:extLst>
            <a:ext uri="{FF2B5EF4-FFF2-40B4-BE49-F238E27FC236}">
              <a16:creationId xmlns:a16="http://schemas.microsoft.com/office/drawing/2014/main" id="{5B2053AC-0040-4D29-B6C6-4570BB83BA9F}"/>
            </a:ext>
          </a:extLst>
        </xdr:cNvPr>
        <xdr:cNvCxnSpPr/>
      </xdr:nvCxnSpPr>
      <xdr:spPr>
        <a:xfrm flipV="1">
          <a:off x="6817179" y="3159579"/>
          <a:ext cx="9525" cy="381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388620</xdr:colOff>
      <xdr:row>7</xdr:row>
      <xdr:rowOff>600075</xdr:rowOff>
    </xdr:from>
    <xdr:to>
      <xdr:col>23</xdr:col>
      <xdr:colOff>388620</xdr:colOff>
      <xdr:row>9</xdr:row>
      <xdr:rowOff>0</xdr:rowOff>
    </xdr:to>
    <xdr:cxnSp macro="">
      <xdr:nvCxnSpPr>
        <xdr:cNvPr id="10" name="Conector recto 9">
          <a:extLst>
            <a:ext uri="{FF2B5EF4-FFF2-40B4-BE49-F238E27FC236}">
              <a16:creationId xmlns:a16="http://schemas.microsoft.com/office/drawing/2014/main" id="{81CAFB0E-91EE-4E5C-B329-93017118E35E}"/>
            </a:ext>
          </a:extLst>
        </xdr:cNvPr>
        <xdr:cNvCxnSpPr/>
      </xdr:nvCxnSpPr>
      <xdr:spPr>
        <a:xfrm flipV="1">
          <a:off x="10248900" y="2362200"/>
          <a:ext cx="0" cy="5143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1905</xdr:colOff>
      <xdr:row>7</xdr:row>
      <xdr:rowOff>523876</xdr:rowOff>
    </xdr:from>
    <xdr:to>
      <xdr:col>14</xdr:col>
      <xdr:colOff>4</xdr:colOff>
      <xdr:row>7</xdr:row>
      <xdr:rowOff>552450</xdr:rowOff>
    </xdr:to>
    <xdr:cxnSp macro="">
      <xdr:nvCxnSpPr>
        <xdr:cNvPr id="11" name="Conector recto de flecha 10">
          <a:extLst>
            <a:ext uri="{FF2B5EF4-FFF2-40B4-BE49-F238E27FC236}">
              <a16:creationId xmlns:a16="http://schemas.microsoft.com/office/drawing/2014/main" id="{23E9B6CE-D261-4529-A8C4-C34827ACE16A}"/>
            </a:ext>
          </a:extLst>
        </xdr:cNvPr>
        <xdr:cNvCxnSpPr/>
      </xdr:nvCxnSpPr>
      <xdr:spPr>
        <a:xfrm flipV="1">
          <a:off x="1714500" y="2286001"/>
          <a:ext cx="4057650" cy="28574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28575</xdr:colOff>
      <xdr:row>7</xdr:row>
      <xdr:rowOff>704850</xdr:rowOff>
    </xdr:from>
    <xdr:to>
      <xdr:col>14</xdr:col>
      <xdr:colOff>19050</xdr:colOff>
      <xdr:row>7</xdr:row>
      <xdr:rowOff>733425</xdr:rowOff>
    </xdr:to>
    <xdr:cxnSp macro="">
      <xdr:nvCxnSpPr>
        <xdr:cNvPr id="12" name="Conector recto de flecha 11">
          <a:extLst>
            <a:ext uri="{FF2B5EF4-FFF2-40B4-BE49-F238E27FC236}">
              <a16:creationId xmlns:a16="http://schemas.microsoft.com/office/drawing/2014/main" id="{477F7740-015B-4EB0-923B-E5542B4D7674}"/>
            </a:ext>
          </a:extLst>
        </xdr:cNvPr>
        <xdr:cNvCxnSpPr/>
      </xdr:nvCxnSpPr>
      <xdr:spPr>
        <a:xfrm flipV="1">
          <a:off x="3829050" y="2466975"/>
          <a:ext cx="1962150" cy="2857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7</xdr:row>
      <xdr:rowOff>600075</xdr:rowOff>
    </xdr:from>
    <xdr:to>
      <xdr:col>23</xdr:col>
      <xdr:colOff>388530</xdr:colOff>
      <xdr:row>7</xdr:row>
      <xdr:rowOff>600075</xdr:rowOff>
    </xdr:to>
    <xdr:cxnSp macro="">
      <xdr:nvCxnSpPr>
        <xdr:cNvPr id="13" name="Conector recto de flecha 12">
          <a:extLst>
            <a:ext uri="{FF2B5EF4-FFF2-40B4-BE49-F238E27FC236}">
              <a16:creationId xmlns:a16="http://schemas.microsoft.com/office/drawing/2014/main" id="{DDFE5128-69CF-47B3-816C-2D267ECCA609}"/>
            </a:ext>
          </a:extLst>
        </xdr:cNvPr>
        <xdr:cNvCxnSpPr/>
      </xdr:nvCxnSpPr>
      <xdr:spPr>
        <a:xfrm flipH="1">
          <a:off x="7677150" y="2362200"/>
          <a:ext cx="25717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339090</xdr:colOff>
      <xdr:row>7</xdr:row>
      <xdr:rowOff>504825</xdr:rowOff>
    </xdr:from>
    <xdr:to>
      <xdr:col>25</xdr:col>
      <xdr:colOff>348616</xdr:colOff>
      <xdr:row>8</xdr:row>
      <xdr:rowOff>342901</xdr:rowOff>
    </xdr:to>
    <xdr:cxnSp macro="">
      <xdr:nvCxnSpPr>
        <xdr:cNvPr id="14" name="Conector recto 13">
          <a:extLst>
            <a:ext uri="{FF2B5EF4-FFF2-40B4-BE49-F238E27FC236}">
              <a16:creationId xmlns:a16="http://schemas.microsoft.com/office/drawing/2014/main" id="{9632DB6E-620F-4E4D-89B1-4D19762FF88A}"/>
            </a:ext>
          </a:extLst>
        </xdr:cNvPr>
        <xdr:cNvCxnSpPr/>
      </xdr:nvCxnSpPr>
      <xdr:spPr>
        <a:xfrm flipH="1" flipV="1">
          <a:off x="11229975" y="2266950"/>
          <a:ext cx="9526" cy="60007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3810</xdr:colOff>
      <xdr:row>7</xdr:row>
      <xdr:rowOff>466725</xdr:rowOff>
    </xdr:from>
    <xdr:to>
      <xdr:col>25</xdr:col>
      <xdr:colOff>367741</xdr:colOff>
      <xdr:row>7</xdr:row>
      <xdr:rowOff>485775</xdr:rowOff>
    </xdr:to>
    <xdr:cxnSp macro="">
      <xdr:nvCxnSpPr>
        <xdr:cNvPr id="15" name="Conector recto de flecha 14">
          <a:extLst>
            <a:ext uri="{FF2B5EF4-FFF2-40B4-BE49-F238E27FC236}">
              <a16:creationId xmlns:a16="http://schemas.microsoft.com/office/drawing/2014/main" id="{FE95CF10-BDE1-458F-BB29-48450A9024D4}"/>
            </a:ext>
          </a:extLst>
        </xdr:cNvPr>
        <xdr:cNvCxnSpPr/>
      </xdr:nvCxnSpPr>
      <xdr:spPr>
        <a:xfrm flipH="1" flipV="1">
          <a:off x="7667625" y="2228850"/>
          <a:ext cx="3581400" cy="1905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112395</xdr:colOff>
      <xdr:row>11</xdr:row>
      <xdr:rowOff>457200</xdr:rowOff>
    </xdr:from>
    <xdr:to>
      <xdr:col>16</xdr:col>
      <xdr:colOff>112395</xdr:colOff>
      <xdr:row>13</xdr:row>
      <xdr:rowOff>28574</xdr:rowOff>
    </xdr:to>
    <xdr:cxnSp macro="">
      <xdr:nvCxnSpPr>
        <xdr:cNvPr id="18" name="Conector recto de flecha 17">
          <a:extLst>
            <a:ext uri="{FF2B5EF4-FFF2-40B4-BE49-F238E27FC236}">
              <a16:creationId xmlns:a16="http://schemas.microsoft.com/office/drawing/2014/main" id="{4396519E-35E4-48C2-8798-528710E1EF61}"/>
            </a:ext>
          </a:extLst>
        </xdr:cNvPr>
        <xdr:cNvCxnSpPr/>
      </xdr:nvCxnSpPr>
      <xdr:spPr>
        <a:xfrm flipV="1">
          <a:off x="6829425" y="4267200"/>
          <a:ext cx="0" cy="333374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388620</xdr:colOff>
      <xdr:row>12</xdr:row>
      <xdr:rowOff>0</xdr:rowOff>
    </xdr:from>
    <xdr:to>
      <xdr:col>23</xdr:col>
      <xdr:colOff>388620</xdr:colOff>
      <xdr:row>13</xdr:row>
      <xdr:rowOff>1515</xdr:rowOff>
    </xdr:to>
    <xdr:cxnSp macro="">
      <xdr:nvCxnSpPr>
        <xdr:cNvPr id="19" name="Conector recto de flecha 18">
          <a:extLst>
            <a:ext uri="{FF2B5EF4-FFF2-40B4-BE49-F238E27FC236}">
              <a16:creationId xmlns:a16="http://schemas.microsoft.com/office/drawing/2014/main" id="{9C2A1C6D-8112-48B4-BB8E-4510AF6EFA79}"/>
            </a:ext>
          </a:extLst>
        </xdr:cNvPr>
        <xdr:cNvCxnSpPr/>
      </xdr:nvCxnSpPr>
      <xdr:spPr>
        <a:xfrm flipV="1">
          <a:off x="10248900" y="4276725"/>
          <a:ext cx="0" cy="29527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405765</xdr:colOff>
      <xdr:row>12</xdr:row>
      <xdr:rowOff>19050</xdr:rowOff>
    </xdr:from>
    <xdr:to>
      <xdr:col>25</xdr:col>
      <xdr:colOff>405765</xdr:colOff>
      <xdr:row>13</xdr:row>
      <xdr:rowOff>1595</xdr:rowOff>
    </xdr:to>
    <xdr:cxnSp macro="">
      <xdr:nvCxnSpPr>
        <xdr:cNvPr id="20" name="Conector recto de flecha 19">
          <a:extLst>
            <a:ext uri="{FF2B5EF4-FFF2-40B4-BE49-F238E27FC236}">
              <a16:creationId xmlns:a16="http://schemas.microsoft.com/office/drawing/2014/main" id="{0DA0E1DA-7216-4005-9653-F73118A120EA}"/>
            </a:ext>
          </a:extLst>
        </xdr:cNvPr>
        <xdr:cNvCxnSpPr/>
      </xdr:nvCxnSpPr>
      <xdr:spPr>
        <a:xfrm flipV="1">
          <a:off x="11287125" y="4286250"/>
          <a:ext cx="0" cy="28575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417195</xdr:colOff>
      <xdr:row>14</xdr:row>
      <xdr:rowOff>0</xdr:rowOff>
    </xdr:from>
    <xdr:to>
      <xdr:col>23</xdr:col>
      <xdr:colOff>429895</xdr:colOff>
      <xdr:row>15</xdr:row>
      <xdr:rowOff>0</xdr:rowOff>
    </xdr:to>
    <xdr:cxnSp macro="">
      <xdr:nvCxnSpPr>
        <xdr:cNvPr id="21" name="Conector recto de flecha 20">
          <a:extLst>
            <a:ext uri="{FF2B5EF4-FFF2-40B4-BE49-F238E27FC236}">
              <a16:creationId xmlns:a16="http://schemas.microsoft.com/office/drawing/2014/main" id="{66C5A113-0BCE-4D68-BB99-830EDC14BEE5}"/>
            </a:ext>
          </a:extLst>
        </xdr:cNvPr>
        <xdr:cNvCxnSpPr/>
      </xdr:nvCxnSpPr>
      <xdr:spPr>
        <a:xfrm flipH="1" flipV="1">
          <a:off x="10267950" y="4972050"/>
          <a:ext cx="9525" cy="3048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114300</xdr:colOff>
      <xdr:row>14</xdr:row>
      <xdr:rowOff>0</xdr:rowOff>
    </xdr:from>
    <xdr:to>
      <xdr:col>12</xdr:col>
      <xdr:colOff>114300</xdr:colOff>
      <xdr:row>15</xdr:row>
      <xdr:rowOff>7143</xdr:rowOff>
    </xdr:to>
    <xdr:cxnSp macro="">
      <xdr:nvCxnSpPr>
        <xdr:cNvPr id="23" name="Conector recto de flecha 22">
          <a:extLst>
            <a:ext uri="{FF2B5EF4-FFF2-40B4-BE49-F238E27FC236}">
              <a16:creationId xmlns:a16="http://schemas.microsoft.com/office/drawing/2014/main" id="{C378A698-2B0B-4EB4-BE9D-A91CA729F077}"/>
            </a:ext>
          </a:extLst>
        </xdr:cNvPr>
        <xdr:cNvCxnSpPr/>
      </xdr:nvCxnSpPr>
      <xdr:spPr>
        <a:xfrm flipV="1">
          <a:off x="4791075" y="4972050"/>
          <a:ext cx="0" cy="304799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95250</xdr:colOff>
      <xdr:row>11</xdr:row>
      <xdr:rowOff>457200</xdr:rowOff>
    </xdr:from>
    <xdr:to>
      <xdr:col>8</xdr:col>
      <xdr:colOff>95250</xdr:colOff>
      <xdr:row>13</xdr:row>
      <xdr:rowOff>1395</xdr:rowOff>
    </xdr:to>
    <xdr:cxnSp macro="">
      <xdr:nvCxnSpPr>
        <xdr:cNvPr id="24" name="Conector recto de flecha 23">
          <a:extLst>
            <a:ext uri="{FF2B5EF4-FFF2-40B4-BE49-F238E27FC236}">
              <a16:creationId xmlns:a16="http://schemas.microsoft.com/office/drawing/2014/main" id="{74EC2939-F5AA-43FF-BACA-7971B8263A64}"/>
            </a:ext>
          </a:extLst>
        </xdr:cNvPr>
        <xdr:cNvCxnSpPr/>
      </xdr:nvCxnSpPr>
      <xdr:spPr>
        <a:xfrm flipV="1">
          <a:off x="2676525" y="4267200"/>
          <a:ext cx="0" cy="304799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19050</xdr:colOff>
      <xdr:row>11</xdr:row>
      <xdr:rowOff>266700</xdr:rowOff>
    </xdr:from>
    <xdr:to>
      <xdr:col>12</xdr:col>
      <xdr:colOff>19050</xdr:colOff>
      <xdr:row>12</xdr:row>
      <xdr:rowOff>285862</xdr:rowOff>
    </xdr:to>
    <xdr:cxnSp macro="">
      <xdr:nvCxnSpPr>
        <xdr:cNvPr id="25" name="Conector recto 24">
          <a:extLst>
            <a:ext uri="{FF2B5EF4-FFF2-40B4-BE49-F238E27FC236}">
              <a16:creationId xmlns:a16="http://schemas.microsoft.com/office/drawing/2014/main" id="{2FAAB5FC-AE2B-4A72-BC5A-0BCA8FE7F591}"/>
            </a:ext>
          </a:extLst>
        </xdr:cNvPr>
        <xdr:cNvCxnSpPr/>
      </xdr:nvCxnSpPr>
      <xdr:spPr>
        <a:xfrm flipV="1">
          <a:off x="4686300" y="4076700"/>
          <a:ext cx="0" cy="47625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19050</xdr:colOff>
      <xdr:row>11</xdr:row>
      <xdr:rowOff>268605</xdr:rowOff>
    </xdr:from>
    <xdr:to>
      <xdr:col>5</xdr:col>
      <xdr:colOff>19050</xdr:colOff>
      <xdr:row>12</xdr:row>
      <xdr:rowOff>293538</xdr:rowOff>
    </xdr:to>
    <xdr:cxnSp macro="">
      <xdr:nvCxnSpPr>
        <xdr:cNvPr id="26" name="Conector recto 25">
          <a:extLst>
            <a:ext uri="{FF2B5EF4-FFF2-40B4-BE49-F238E27FC236}">
              <a16:creationId xmlns:a16="http://schemas.microsoft.com/office/drawing/2014/main" id="{56D07B3B-E235-4F7D-B788-C6AC5613EACC}"/>
            </a:ext>
          </a:extLst>
        </xdr:cNvPr>
        <xdr:cNvCxnSpPr/>
      </xdr:nvCxnSpPr>
      <xdr:spPr>
        <a:xfrm flipV="1">
          <a:off x="781050" y="4086225"/>
          <a:ext cx="0" cy="47625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19050</xdr:colOff>
      <xdr:row>11</xdr:row>
      <xdr:rowOff>268605</xdr:rowOff>
    </xdr:from>
    <xdr:to>
      <xdr:col>7</xdr:col>
      <xdr:colOff>0</xdr:colOff>
      <xdr:row>11</xdr:row>
      <xdr:rowOff>268606</xdr:rowOff>
    </xdr:to>
    <xdr:cxnSp macro="">
      <xdr:nvCxnSpPr>
        <xdr:cNvPr id="27" name="Conector recto de flecha 26">
          <a:extLst>
            <a:ext uri="{FF2B5EF4-FFF2-40B4-BE49-F238E27FC236}">
              <a16:creationId xmlns:a16="http://schemas.microsoft.com/office/drawing/2014/main" id="{DCBB1C68-CB91-4462-92E9-5D03BFF7490D}"/>
            </a:ext>
          </a:extLst>
        </xdr:cNvPr>
        <xdr:cNvCxnSpPr/>
      </xdr:nvCxnSpPr>
      <xdr:spPr>
        <a:xfrm flipV="1">
          <a:off x="781050" y="4086225"/>
          <a:ext cx="923925" cy="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19050</xdr:colOff>
      <xdr:row>11</xdr:row>
      <xdr:rowOff>257175</xdr:rowOff>
    </xdr:from>
    <xdr:to>
      <xdr:col>12</xdr:col>
      <xdr:colOff>19050</xdr:colOff>
      <xdr:row>11</xdr:row>
      <xdr:rowOff>257175</xdr:rowOff>
    </xdr:to>
    <xdr:cxnSp macro="">
      <xdr:nvCxnSpPr>
        <xdr:cNvPr id="28" name="Conector recto de flecha 27">
          <a:extLst>
            <a:ext uri="{FF2B5EF4-FFF2-40B4-BE49-F238E27FC236}">
              <a16:creationId xmlns:a16="http://schemas.microsoft.com/office/drawing/2014/main" id="{29DD65B8-5B3F-4E0F-B8F5-A8ABF5853395}"/>
            </a:ext>
          </a:extLst>
        </xdr:cNvPr>
        <xdr:cNvCxnSpPr/>
      </xdr:nvCxnSpPr>
      <xdr:spPr>
        <a:xfrm flipH="1">
          <a:off x="3629025" y="4067175"/>
          <a:ext cx="10572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746760</xdr:colOff>
      <xdr:row>10</xdr:row>
      <xdr:rowOff>9525</xdr:rowOff>
    </xdr:from>
    <xdr:to>
      <xdr:col>25</xdr:col>
      <xdr:colOff>746760</xdr:colOff>
      <xdr:row>10</xdr:row>
      <xdr:rowOff>200025</xdr:rowOff>
    </xdr:to>
    <xdr:cxnSp macro="">
      <xdr:nvCxnSpPr>
        <xdr:cNvPr id="29" name="Conector recto de flecha 28">
          <a:extLst>
            <a:ext uri="{FF2B5EF4-FFF2-40B4-BE49-F238E27FC236}">
              <a16:creationId xmlns:a16="http://schemas.microsoft.com/office/drawing/2014/main" id="{EE9246B3-F000-40C3-AE7D-7C3A460BC397}"/>
            </a:ext>
          </a:extLst>
        </xdr:cNvPr>
        <xdr:cNvCxnSpPr/>
      </xdr:nvCxnSpPr>
      <xdr:spPr>
        <a:xfrm flipH="1" flipV="1">
          <a:off x="11639550" y="3448050"/>
          <a:ext cx="9525" cy="1905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76202</xdr:colOff>
      <xdr:row>9</xdr:row>
      <xdr:rowOff>533401</xdr:rowOff>
    </xdr:from>
    <xdr:to>
      <xdr:col>16</xdr:col>
      <xdr:colOff>95248</xdr:colOff>
      <xdr:row>10</xdr:row>
      <xdr:rowOff>226844</xdr:rowOff>
    </xdr:to>
    <xdr:cxnSp macro="">
      <xdr:nvCxnSpPr>
        <xdr:cNvPr id="30" name="Conector recto de flecha 29">
          <a:extLst>
            <a:ext uri="{FF2B5EF4-FFF2-40B4-BE49-F238E27FC236}">
              <a16:creationId xmlns:a16="http://schemas.microsoft.com/office/drawing/2014/main" id="{BFB1804F-3BC8-4277-A28E-3DBC67677418}"/>
            </a:ext>
          </a:extLst>
        </xdr:cNvPr>
        <xdr:cNvCxnSpPr/>
      </xdr:nvCxnSpPr>
      <xdr:spPr>
        <a:xfrm flipH="1" flipV="1">
          <a:off x="6800852" y="3409951"/>
          <a:ext cx="9523" cy="247649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10</xdr:row>
      <xdr:rowOff>0</xdr:rowOff>
    </xdr:from>
    <xdr:to>
      <xdr:col>10</xdr:col>
      <xdr:colOff>9525</xdr:colOff>
      <xdr:row>10</xdr:row>
      <xdr:rowOff>190500</xdr:rowOff>
    </xdr:to>
    <xdr:cxnSp macro="">
      <xdr:nvCxnSpPr>
        <xdr:cNvPr id="31" name="Conector recto de flecha 30">
          <a:extLst>
            <a:ext uri="{FF2B5EF4-FFF2-40B4-BE49-F238E27FC236}">
              <a16:creationId xmlns:a16="http://schemas.microsoft.com/office/drawing/2014/main" id="{471F0159-6F5B-4731-BAB9-48E79F742C01}"/>
            </a:ext>
          </a:extLst>
        </xdr:cNvPr>
        <xdr:cNvCxnSpPr/>
      </xdr:nvCxnSpPr>
      <xdr:spPr>
        <a:xfrm flipH="1" flipV="1">
          <a:off x="3619500" y="3438525"/>
          <a:ext cx="9525" cy="1905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4763</xdr:colOff>
      <xdr:row>10</xdr:row>
      <xdr:rowOff>190500</xdr:rowOff>
    </xdr:to>
    <xdr:cxnSp macro="">
      <xdr:nvCxnSpPr>
        <xdr:cNvPr id="32" name="Conector recto de flecha 31">
          <a:extLst>
            <a:ext uri="{FF2B5EF4-FFF2-40B4-BE49-F238E27FC236}">
              <a16:creationId xmlns:a16="http://schemas.microsoft.com/office/drawing/2014/main" id="{79185D50-D785-4B38-A6CF-7DBB51C6A870}"/>
            </a:ext>
          </a:extLst>
        </xdr:cNvPr>
        <xdr:cNvCxnSpPr/>
      </xdr:nvCxnSpPr>
      <xdr:spPr>
        <a:xfrm flipH="1" flipV="1">
          <a:off x="1704975" y="3438525"/>
          <a:ext cx="9525" cy="1905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1905</xdr:colOff>
      <xdr:row>10</xdr:row>
      <xdr:rowOff>190500</xdr:rowOff>
    </xdr:from>
    <xdr:to>
      <xdr:col>25</xdr:col>
      <xdr:colOff>765765</xdr:colOff>
      <xdr:row>10</xdr:row>
      <xdr:rowOff>228600</xdr:rowOff>
    </xdr:to>
    <xdr:cxnSp macro="">
      <xdr:nvCxnSpPr>
        <xdr:cNvPr id="33" name="Conector recto 32">
          <a:extLst>
            <a:ext uri="{FF2B5EF4-FFF2-40B4-BE49-F238E27FC236}">
              <a16:creationId xmlns:a16="http://schemas.microsoft.com/office/drawing/2014/main" id="{AA8EE5CD-E737-4FE9-9A1B-BDD244CE5B36}"/>
            </a:ext>
          </a:extLst>
        </xdr:cNvPr>
        <xdr:cNvCxnSpPr/>
      </xdr:nvCxnSpPr>
      <xdr:spPr>
        <a:xfrm>
          <a:off x="1714500" y="3629025"/>
          <a:ext cx="9944100" cy="285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104775</xdr:colOff>
      <xdr:row>10</xdr:row>
      <xdr:rowOff>200025</xdr:rowOff>
    </xdr:from>
    <xdr:to>
      <xdr:col>8</xdr:col>
      <xdr:colOff>104775</xdr:colOff>
      <xdr:row>11</xdr:row>
      <xdr:rowOff>2041</xdr:rowOff>
    </xdr:to>
    <xdr:cxnSp macro="">
      <xdr:nvCxnSpPr>
        <xdr:cNvPr id="34" name="Conector recto 33">
          <a:extLst>
            <a:ext uri="{FF2B5EF4-FFF2-40B4-BE49-F238E27FC236}">
              <a16:creationId xmlns:a16="http://schemas.microsoft.com/office/drawing/2014/main" id="{0E2AB149-AC46-41D2-819F-534E537F9602}"/>
            </a:ext>
          </a:extLst>
        </xdr:cNvPr>
        <xdr:cNvCxnSpPr/>
      </xdr:nvCxnSpPr>
      <xdr:spPr>
        <a:xfrm>
          <a:off x="2686050" y="3638550"/>
          <a:ext cx="0" cy="1809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93345</xdr:colOff>
      <xdr:row>10</xdr:row>
      <xdr:rowOff>200025</xdr:rowOff>
    </xdr:from>
    <xdr:to>
      <xdr:col>16</xdr:col>
      <xdr:colOff>93345</xdr:colOff>
      <xdr:row>11</xdr:row>
      <xdr:rowOff>2041</xdr:rowOff>
    </xdr:to>
    <xdr:cxnSp macro="">
      <xdr:nvCxnSpPr>
        <xdr:cNvPr id="35" name="Conector recto 34">
          <a:extLst>
            <a:ext uri="{FF2B5EF4-FFF2-40B4-BE49-F238E27FC236}">
              <a16:creationId xmlns:a16="http://schemas.microsoft.com/office/drawing/2014/main" id="{2AC2F777-6ACD-417E-B78F-B8BDA221EC7E}"/>
            </a:ext>
          </a:extLst>
        </xdr:cNvPr>
        <xdr:cNvCxnSpPr/>
      </xdr:nvCxnSpPr>
      <xdr:spPr>
        <a:xfrm>
          <a:off x="6810375" y="3638550"/>
          <a:ext cx="0" cy="1809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9525</xdr:colOff>
      <xdr:row>10</xdr:row>
      <xdr:rowOff>228600</xdr:rowOff>
    </xdr:from>
    <xdr:to>
      <xdr:col>24</xdr:col>
      <xdr:colOff>9525</xdr:colOff>
      <xdr:row>11</xdr:row>
      <xdr:rowOff>0</xdr:rowOff>
    </xdr:to>
    <xdr:cxnSp macro="">
      <xdr:nvCxnSpPr>
        <xdr:cNvPr id="36" name="Conector recto 35">
          <a:extLst>
            <a:ext uri="{FF2B5EF4-FFF2-40B4-BE49-F238E27FC236}">
              <a16:creationId xmlns:a16="http://schemas.microsoft.com/office/drawing/2014/main" id="{9C1AA392-5218-4B38-85FA-4D0DB087DB5E}"/>
            </a:ext>
          </a:extLst>
        </xdr:cNvPr>
        <xdr:cNvCxnSpPr/>
      </xdr:nvCxnSpPr>
      <xdr:spPr>
        <a:xfrm>
          <a:off x="10715625" y="3667125"/>
          <a:ext cx="0" cy="1428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93345</xdr:colOff>
      <xdr:row>10</xdr:row>
      <xdr:rowOff>200025</xdr:rowOff>
    </xdr:from>
    <xdr:to>
      <xdr:col>16</xdr:col>
      <xdr:colOff>93345</xdr:colOff>
      <xdr:row>11</xdr:row>
      <xdr:rowOff>2041</xdr:rowOff>
    </xdr:to>
    <xdr:cxnSp macro="">
      <xdr:nvCxnSpPr>
        <xdr:cNvPr id="37" name="Conector recto 36">
          <a:extLst>
            <a:ext uri="{FF2B5EF4-FFF2-40B4-BE49-F238E27FC236}">
              <a16:creationId xmlns:a16="http://schemas.microsoft.com/office/drawing/2014/main" id="{B6F13841-596C-40C3-9DF4-EAA94BB55F39}"/>
            </a:ext>
          </a:extLst>
        </xdr:cNvPr>
        <xdr:cNvCxnSpPr/>
      </xdr:nvCxnSpPr>
      <xdr:spPr>
        <a:xfrm>
          <a:off x="6810375" y="3638550"/>
          <a:ext cx="0" cy="1809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386715</xdr:colOff>
      <xdr:row>10</xdr:row>
      <xdr:rowOff>0</xdr:rowOff>
    </xdr:from>
    <xdr:to>
      <xdr:col>7</xdr:col>
      <xdr:colOff>386715</xdr:colOff>
      <xdr:row>10</xdr:row>
      <xdr:rowOff>342900</xdr:rowOff>
    </xdr:to>
    <xdr:cxnSp macro="">
      <xdr:nvCxnSpPr>
        <xdr:cNvPr id="4" name="Conector recto de flecha 3">
          <a:extLst>
            <a:ext uri="{FF2B5EF4-FFF2-40B4-BE49-F238E27FC236}">
              <a16:creationId xmlns:a16="http://schemas.microsoft.com/office/drawing/2014/main" id="{8247E99A-153D-433A-98CD-41C77EAC714A}"/>
            </a:ext>
          </a:extLst>
        </xdr:cNvPr>
        <xdr:cNvCxnSpPr/>
      </xdr:nvCxnSpPr>
      <xdr:spPr>
        <a:xfrm flipV="1">
          <a:off x="3152775" y="3438525"/>
          <a:ext cx="0" cy="3429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360045</xdr:colOff>
      <xdr:row>10</xdr:row>
      <xdr:rowOff>0</xdr:rowOff>
    </xdr:from>
    <xdr:to>
      <xdr:col>13</xdr:col>
      <xdr:colOff>360045</xdr:colOff>
      <xdr:row>10</xdr:row>
      <xdr:rowOff>342900</xdr:rowOff>
    </xdr:to>
    <xdr:cxnSp macro="">
      <xdr:nvCxnSpPr>
        <xdr:cNvPr id="6" name="Conector recto de flecha 5">
          <a:extLst>
            <a:ext uri="{FF2B5EF4-FFF2-40B4-BE49-F238E27FC236}">
              <a16:creationId xmlns:a16="http://schemas.microsoft.com/office/drawing/2014/main" id="{F9B36F50-7962-4A93-85D8-CFE716B7968A}"/>
            </a:ext>
          </a:extLst>
        </xdr:cNvPr>
        <xdr:cNvCxnSpPr/>
      </xdr:nvCxnSpPr>
      <xdr:spPr>
        <a:xfrm flipV="1">
          <a:off x="6324600" y="3438525"/>
          <a:ext cx="0" cy="3429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321945</xdr:colOff>
      <xdr:row>9</xdr:row>
      <xdr:rowOff>542925</xdr:rowOff>
    </xdr:from>
    <xdr:to>
      <xdr:col>15</xdr:col>
      <xdr:colOff>321945</xdr:colOff>
      <xdr:row>10</xdr:row>
      <xdr:rowOff>333599</xdr:rowOff>
    </xdr:to>
    <xdr:cxnSp macro="">
      <xdr:nvCxnSpPr>
        <xdr:cNvPr id="7" name="Conector recto de flecha 6">
          <a:extLst>
            <a:ext uri="{FF2B5EF4-FFF2-40B4-BE49-F238E27FC236}">
              <a16:creationId xmlns:a16="http://schemas.microsoft.com/office/drawing/2014/main" id="{B9068AA5-EDC5-4A54-8282-F4FE38DC5A06}"/>
            </a:ext>
          </a:extLst>
        </xdr:cNvPr>
        <xdr:cNvCxnSpPr/>
      </xdr:nvCxnSpPr>
      <xdr:spPr>
        <a:xfrm flipV="1">
          <a:off x="7239000" y="3429000"/>
          <a:ext cx="0" cy="3429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388620</xdr:colOff>
      <xdr:row>10</xdr:row>
      <xdr:rowOff>9525</xdr:rowOff>
    </xdr:from>
    <xdr:to>
      <xdr:col>21</xdr:col>
      <xdr:colOff>388620</xdr:colOff>
      <xdr:row>11</xdr:row>
      <xdr:rowOff>0</xdr:rowOff>
    </xdr:to>
    <xdr:cxnSp macro="">
      <xdr:nvCxnSpPr>
        <xdr:cNvPr id="8" name="Conector recto de flecha 7">
          <a:extLst>
            <a:ext uri="{FF2B5EF4-FFF2-40B4-BE49-F238E27FC236}">
              <a16:creationId xmlns:a16="http://schemas.microsoft.com/office/drawing/2014/main" id="{7052AB2F-A66F-432B-A5DC-72CA6F0F1B51}"/>
            </a:ext>
          </a:extLst>
        </xdr:cNvPr>
        <xdr:cNvCxnSpPr/>
      </xdr:nvCxnSpPr>
      <xdr:spPr>
        <a:xfrm flipV="1">
          <a:off x="10248900" y="3448050"/>
          <a:ext cx="0" cy="3429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436245</xdr:colOff>
      <xdr:row>10</xdr:row>
      <xdr:rowOff>0</xdr:rowOff>
    </xdr:from>
    <xdr:to>
      <xdr:col>23</xdr:col>
      <xdr:colOff>436245</xdr:colOff>
      <xdr:row>10</xdr:row>
      <xdr:rowOff>342900</xdr:rowOff>
    </xdr:to>
    <xdr:cxnSp macro="">
      <xdr:nvCxnSpPr>
        <xdr:cNvPr id="9" name="Conector recto de flecha 8">
          <a:extLst>
            <a:ext uri="{FF2B5EF4-FFF2-40B4-BE49-F238E27FC236}">
              <a16:creationId xmlns:a16="http://schemas.microsoft.com/office/drawing/2014/main" id="{8E84BBEC-CE09-40FA-A81E-F25B9210A2C5}"/>
            </a:ext>
          </a:extLst>
        </xdr:cNvPr>
        <xdr:cNvCxnSpPr/>
      </xdr:nvCxnSpPr>
      <xdr:spPr>
        <a:xfrm flipV="1">
          <a:off x="11325225" y="3438525"/>
          <a:ext cx="0" cy="3429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342900</xdr:rowOff>
    </xdr:to>
    <xdr:cxnSp macro="">
      <xdr:nvCxnSpPr>
        <xdr:cNvPr id="10" name="Conector recto de flecha 9">
          <a:extLst>
            <a:ext uri="{FF2B5EF4-FFF2-40B4-BE49-F238E27FC236}">
              <a16:creationId xmlns:a16="http://schemas.microsoft.com/office/drawing/2014/main" id="{CE31273D-309F-40AF-8FCC-CE87CC906B3F}"/>
            </a:ext>
          </a:extLst>
        </xdr:cNvPr>
        <xdr:cNvCxnSpPr/>
      </xdr:nvCxnSpPr>
      <xdr:spPr>
        <a:xfrm flipV="1">
          <a:off x="6724650" y="1409700"/>
          <a:ext cx="0" cy="3429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4</xdr:row>
      <xdr:rowOff>0</xdr:rowOff>
    </xdr:from>
    <xdr:to>
      <xdr:col>14</xdr:col>
      <xdr:colOff>0</xdr:colOff>
      <xdr:row>4</xdr:row>
      <xdr:rowOff>342900</xdr:rowOff>
    </xdr:to>
    <xdr:cxnSp macro="">
      <xdr:nvCxnSpPr>
        <xdr:cNvPr id="11" name="Conector recto de flecha 10">
          <a:extLst>
            <a:ext uri="{FF2B5EF4-FFF2-40B4-BE49-F238E27FC236}">
              <a16:creationId xmlns:a16="http://schemas.microsoft.com/office/drawing/2014/main" id="{B23967D7-65AC-496B-A0C1-A0CD4EE24401}"/>
            </a:ext>
          </a:extLst>
        </xdr:cNvPr>
        <xdr:cNvCxnSpPr/>
      </xdr:nvCxnSpPr>
      <xdr:spPr>
        <a:xfrm flipV="1">
          <a:off x="6724650" y="409575"/>
          <a:ext cx="0" cy="3429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398145</xdr:colOff>
      <xdr:row>11</xdr:row>
      <xdr:rowOff>1028700</xdr:rowOff>
    </xdr:from>
    <xdr:to>
      <xdr:col>17</xdr:col>
      <xdr:colOff>398145</xdr:colOff>
      <xdr:row>13</xdr:row>
      <xdr:rowOff>118</xdr:rowOff>
    </xdr:to>
    <xdr:cxnSp macro="">
      <xdr:nvCxnSpPr>
        <xdr:cNvPr id="13" name="Conector recto de flecha 12">
          <a:extLst>
            <a:ext uri="{FF2B5EF4-FFF2-40B4-BE49-F238E27FC236}">
              <a16:creationId xmlns:a16="http://schemas.microsoft.com/office/drawing/2014/main" id="{386EB8AE-0295-4FA6-BCF4-B1494CD84F7C}"/>
            </a:ext>
          </a:extLst>
        </xdr:cNvPr>
        <xdr:cNvCxnSpPr/>
      </xdr:nvCxnSpPr>
      <xdr:spPr>
        <a:xfrm flipV="1">
          <a:off x="8239125" y="4819650"/>
          <a:ext cx="0" cy="35242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45720</xdr:colOff>
      <xdr:row>8</xdr:row>
      <xdr:rowOff>0</xdr:rowOff>
    </xdr:from>
    <xdr:to>
      <xdr:col>14</xdr:col>
      <xdr:colOff>45720</xdr:colOff>
      <xdr:row>8</xdr:row>
      <xdr:rowOff>342900</xdr:rowOff>
    </xdr:to>
    <xdr:cxnSp macro="">
      <xdr:nvCxnSpPr>
        <xdr:cNvPr id="14" name="Conector recto de flecha 13">
          <a:extLst>
            <a:ext uri="{FF2B5EF4-FFF2-40B4-BE49-F238E27FC236}">
              <a16:creationId xmlns:a16="http://schemas.microsoft.com/office/drawing/2014/main" id="{8AA77F1E-B39E-4E1E-9905-923B8F90341A}"/>
            </a:ext>
          </a:extLst>
        </xdr:cNvPr>
        <xdr:cNvCxnSpPr/>
      </xdr:nvCxnSpPr>
      <xdr:spPr>
        <a:xfrm flipV="1">
          <a:off x="6772275" y="2524125"/>
          <a:ext cx="0" cy="3429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9525</xdr:colOff>
      <xdr:row>7</xdr:row>
      <xdr:rowOff>219075</xdr:rowOff>
    </xdr:from>
    <xdr:to>
      <xdr:col>18</xdr:col>
      <xdr:colOff>19050</xdr:colOff>
      <xdr:row>7</xdr:row>
      <xdr:rowOff>228600</xdr:rowOff>
    </xdr:to>
    <xdr:cxnSp macro="">
      <xdr:nvCxnSpPr>
        <xdr:cNvPr id="15" name="Conector recto 14">
          <a:extLst>
            <a:ext uri="{FF2B5EF4-FFF2-40B4-BE49-F238E27FC236}">
              <a16:creationId xmlns:a16="http://schemas.microsoft.com/office/drawing/2014/main" id="{25E5E4D2-D2D1-4AE1-BDC0-7F14678C2021}"/>
            </a:ext>
          </a:extLst>
        </xdr:cNvPr>
        <xdr:cNvCxnSpPr/>
      </xdr:nvCxnSpPr>
      <xdr:spPr>
        <a:xfrm flipV="1">
          <a:off x="7686675" y="1981200"/>
          <a:ext cx="9429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</xdr:colOff>
      <xdr:row>6</xdr:row>
      <xdr:rowOff>338</xdr:rowOff>
    </xdr:from>
    <xdr:to>
      <xdr:col>18</xdr:col>
      <xdr:colOff>19050</xdr:colOff>
      <xdr:row>7</xdr:row>
      <xdr:rowOff>238116</xdr:rowOff>
    </xdr:to>
    <xdr:cxnSp macro="">
      <xdr:nvCxnSpPr>
        <xdr:cNvPr id="18" name="Conector recto de flecha 17">
          <a:extLst>
            <a:ext uri="{FF2B5EF4-FFF2-40B4-BE49-F238E27FC236}">
              <a16:creationId xmlns:a16="http://schemas.microsoft.com/office/drawing/2014/main" id="{2D4C4440-86FB-44E0-9CC2-C772837F3F43}"/>
            </a:ext>
          </a:extLst>
        </xdr:cNvPr>
        <xdr:cNvCxnSpPr/>
      </xdr:nvCxnSpPr>
      <xdr:spPr>
        <a:xfrm flipH="1" flipV="1">
          <a:off x="8610601" y="1400177"/>
          <a:ext cx="19049" cy="600073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7</xdr:row>
      <xdr:rowOff>723900</xdr:rowOff>
    </xdr:from>
    <xdr:to>
      <xdr:col>9</xdr:col>
      <xdr:colOff>9525</xdr:colOff>
      <xdr:row>8</xdr:row>
      <xdr:rowOff>342900</xdr:rowOff>
    </xdr:to>
    <xdr:cxnSp macro="">
      <xdr:nvCxnSpPr>
        <xdr:cNvPr id="20" name="Conector recto 19">
          <a:extLst>
            <a:ext uri="{FF2B5EF4-FFF2-40B4-BE49-F238E27FC236}">
              <a16:creationId xmlns:a16="http://schemas.microsoft.com/office/drawing/2014/main" id="{EECB0686-EF06-4A2B-8510-2CD1516B5888}"/>
            </a:ext>
          </a:extLst>
        </xdr:cNvPr>
        <xdr:cNvCxnSpPr/>
      </xdr:nvCxnSpPr>
      <xdr:spPr>
        <a:xfrm flipV="1">
          <a:off x="3800475" y="2486025"/>
          <a:ext cx="9525" cy="381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388620</xdr:colOff>
      <xdr:row>7</xdr:row>
      <xdr:rowOff>600075</xdr:rowOff>
    </xdr:from>
    <xdr:to>
      <xdr:col>21</xdr:col>
      <xdr:colOff>388620</xdr:colOff>
      <xdr:row>9</xdr:row>
      <xdr:rowOff>0</xdr:rowOff>
    </xdr:to>
    <xdr:cxnSp macro="">
      <xdr:nvCxnSpPr>
        <xdr:cNvPr id="21" name="Conector recto 20">
          <a:extLst>
            <a:ext uri="{FF2B5EF4-FFF2-40B4-BE49-F238E27FC236}">
              <a16:creationId xmlns:a16="http://schemas.microsoft.com/office/drawing/2014/main" id="{13D1E2D6-75B3-474A-96C1-927767FA6202}"/>
            </a:ext>
          </a:extLst>
        </xdr:cNvPr>
        <xdr:cNvCxnSpPr/>
      </xdr:nvCxnSpPr>
      <xdr:spPr>
        <a:xfrm flipV="1">
          <a:off x="10248900" y="2362200"/>
          <a:ext cx="0" cy="5143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388620</xdr:colOff>
      <xdr:row>9</xdr:row>
      <xdr:rowOff>447675</xdr:rowOff>
    </xdr:from>
    <xdr:to>
      <xdr:col>11</xdr:col>
      <xdr:colOff>388620</xdr:colOff>
      <xdr:row>11</xdr:row>
      <xdr:rowOff>0</xdr:rowOff>
    </xdr:to>
    <xdr:cxnSp macro="">
      <xdr:nvCxnSpPr>
        <xdr:cNvPr id="22" name="Conector recto 21">
          <a:extLst>
            <a:ext uri="{FF2B5EF4-FFF2-40B4-BE49-F238E27FC236}">
              <a16:creationId xmlns:a16="http://schemas.microsoft.com/office/drawing/2014/main" id="{0D95C552-2746-4573-933E-71F2B3E52D1F}"/>
            </a:ext>
          </a:extLst>
        </xdr:cNvPr>
        <xdr:cNvCxnSpPr/>
      </xdr:nvCxnSpPr>
      <xdr:spPr>
        <a:xfrm flipV="1">
          <a:off x="5257800" y="3324225"/>
          <a:ext cx="0" cy="4667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348615</xdr:colOff>
      <xdr:row>9</xdr:row>
      <xdr:rowOff>466725</xdr:rowOff>
    </xdr:from>
    <xdr:to>
      <xdr:col>17</xdr:col>
      <xdr:colOff>353378</xdr:colOff>
      <xdr:row>11</xdr:row>
      <xdr:rowOff>19598</xdr:rowOff>
    </xdr:to>
    <xdr:cxnSp macro="">
      <xdr:nvCxnSpPr>
        <xdr:cNvPr id="23" name="Conector recto 22">
          <a:extLst>
            <a:ext uri="{FF2B5EF4-FFF2-40B4-BE49-F238E27FC236}">
              <a16:creationId xmlns:a16="http://schemas.microsoft.com/office/drawing/2014/main" id="{0AC771C8-5023-445D-AF5C-021C689BBC4F}"/>
            </a:ext>
          </a:extLst>
        </xdr:cNvPr>
        <xdr:cNvCxnSpPr/>
      </xdr:nvCxnSpPr>
      <xdr:spPr>
        <a:xfrm flipV="1">
          <a:off x="8181975" y="3352800"/>
          <a:ext cx="9525" cy="4476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28575</xdr:colOff>
      <xdr:row>7</xdr:row>
      <xdr:rowOff>704850</xdr:rowOff>
    </xdr:from>
    <xdr:to>
      <xdr:col>12</xdr:col>
      <xdr:colOff>26683</xdr:colOff>
      <xdr:row>7</xdr:row>
      <xdr:rowOff>733425</xdr:rowOff>
    </xdr:to>
    <xdr:cxnSp macro="">
      <xdr:nvCxnSpPr>
        <xdr:cNvPr id="26" name="Conector recto de flecha 25">
          <a:extLst>
            <a:ext uri="{FF2B5EF4-FFF2-40B4-BE49-F238E27FC236}">
              <a16:creationId xmlns:a16="http://schemas.microsoft.com/office/drawing/2014/main" id="{9496EA7D-F44A-4BA7-8B31-F382043CC750}"/>
            </a:ext>
          </a:extLst>
        </xdr:cNvPr>
        <xdr:cNvCxnSpPr/>
      </xdr:nvCxnSpPr>
      <xdr:spPr>
        <a:xfrm flipV="1">
          <a:off x="3829050" y="2466975"/>
          <a:ext cx="1962150" cy="2857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388620</xdr:colOff>
      <xdr:row>9</xdr:row>
      <xdr:rowOff>428626</xdr:rowOff>
    </xdr:from>
    <xdr:to>
      <xdr:col>12</xdr:col>
      <xdr:colOff>36696</xdr:colOff>
      <xdr:row>9</xdr:row>
      <xdr:rowOff>457200</xdr:rowOff>
    </xdr:to>
    <xdr:cxnSp macro="">
      <xdr:nvCxnSpPr>
        <xdr:cNvPr id="27" name="Conector recto de flecha 26">
          <a:extLst>
            <a:ext uri="{FF2B5EF4-FFF2-40B4-BE49-F238E27FC236}">
              <a16:creationId xmlns:a16="http://schemas.microsoft.com/office/drawing/2014/main" id="{2898383B-3DBE-49B8-9011-442AE92D1FE8}"/>
            </a:ext>
          </a:extLst>
        </xdr:cNvPr>
        <xdr:cNvCxnSpPr/>
      </xdr:nvCxnSpPr>
      <xdr:spPr>
        <a:xfrm flipV="1">
          <a:off x="5257800" y="3305176"/>
          <a:ext cx="542925" cy="28574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7</xdr:row>
      <xdr:rowOff>600075</xdr:rowOff>
    </xdr:from>
    <xdr:to>
      <xdr:col>21</xdr:col>
      <xdr:colOff>388546</xdr:colOff>
      <xdr:row>7</xdr:row>
      <xdr:rowOff>600075</xdr:rowOff>
    </xdr:to>
    <xdr:cxnSp macro="">
      <xdr:nvCxnSpPr>
        <xdr:cNvPr id="28" name="Conector recto de flecha 27">
          <a:extLst>
            <a:ext uri="{FF2B5EF4-FFF2-40B4-BE49-F238E27FC236}">
              <a16:creationId xmlns:a16="http://schemas.microsoft.com/office/drawing/2014/main" id="{6C190BA8-1F76-4F7E-ADBB-F3F127DD54AD}"/>
            </a:ext>
          </a:extLst>
        </xdr:cNvPr>
        <xdr:cNvCxnSpPr/>
      </xdr:nvCxnSpPr>
      <xdr:spPr>
        <a:xfrm flipH="1">
          <a:off x="7677150" y="2362200"/>
          <a:ext cx="25717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152400</xdr:colOff>
      <xdr:row>9</xdr:row>
      <xdr:rowOff>466725</xdr:rowOff>
    </xdr:from>
    <xdr:to>
      <xdr:col>17</xdr:col>
      <xdr:colOff>348435</xdr:colOff>
      <xdr:row>9</xdr:row>
      <xdr:rowOff>476250</xdr:rowOff>
    </xdr:to>
    <xdr:cxnSp macro="">
      <xdr:nvCxnSpPr>
        <xdr:cNvPr id="30" name="Conector recto de flecha 29">
          <a:extLst>
            <a:ext uri="{FF2B5EF4-FFF2-40B4-BE49-F238E27FC236}">
              <a16:creationId xmlns:a16="http://schemas.microsoft.com/office/drawing/2014/main" id="{4D9604D3-6075-400B-BCC0-2D27DF5C69C0}"/>
            </a:ext>
          </a:extLst>
        </xdr:cNvPr>
        <xdr:cNvCxnSpPr/>
      </xdr:nvCxnSpPr>
      <xdr:spPr>
        <a:xfrm flipH="1" flipV="1">
          <a:off x="7829550" y="3352800"/>
          <a:ext cx="352425" cy="952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541020</xdr:colOff>
      <xdr:row>11</xdr:row>
      <xdr:rowOff>1047750</xdr:rowOff>
    </xdr:from>
    <xdr:to>
      <xdr:col>13</xdr:col>
      <xdr:colOff>541020</xdr:colOff>
      <xdr:row>13</xdr:row>
      <xdr:rowOff>9618</xdr:rowOff>
    </xdr:to>
    <xdr:cxnSp macro="">
      <xdr:nvCxnSpPr>
        <xdr:cNvPr id="33" name="Conector recto de flecha 32">
          <a:extLst>
            <a:ext uri="{FF2B5EF4-FFF2-40B4-BE49-F238E27FC236}">
              <a16:creationId xmlns:a16="http://schemas.microsoft.com/office/drawing/2014/main" id="{E0A8F9C5-25DE-40C1-8DF6-C9088F1279A6}"/>
            </a:ext>
          </a:extLst>
        </xdr:cNvPr>
        <xdr:cNvCxnSpPr/>
      </xdr:nvCxnSpPr>
      <xdr:spPr>
        <a:xfrm flipV="1">
          <a:off x="6505575" y="4829175"/>
          <a:ext cx="0" cy="21907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386715</xdr:colOff>
      <xdr:row>10</xdr:row>
      <xdr:rowOff>0</xdr:rowOff>
    </xdr:from>
    <xdr:to>
      <xdr:col>5</xdr:col>
      <xdr:colOff>386715</xdr:colOff>
      <xdr:row>10</xdr:row>
      <xdr:rowOff>342900</xdr:rowOff>
    </xdr:to>
    <xdr:cxnSp macro="">
      <xdr:nvCxnSpPr>
        <xdr:cNvPr id="4" name="Conector recto de flecha 3">
          <a:extLst>
            <a:ext uri="{FF2B5EF4-FFF2-40B4-BE49-F238E27FC236}">
              <a16:creationId xmlns:a16="http://schemas.microsoft.com/office/drawing/2014/main" id="{4721C960-D4AA-4A69-9CED-497F9DCBC8D8}"/>
            </a:ext>
          </a:extLst>
        </xdr:cNvPr>
        <xdr:cNvCxnSpPr/>
      </xdr:nvCxnSpPr>
      <xdr:spPr>
        <a:xfrm flipV="1">
          <a:off x="3152775" y="3438525"/>
          <a:ext cx="0" cy="3429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367665</xdr:colOff>
      <xdr:row>10</xdr:row>
      <xdr:rowOff>0</xdr:rowOff>
    </xdr:from>
    <xdr:to>
      <xdr:col>11</xdr:col>
      <xdr:colOff>367665</xdr:colOff>
      <xdr:row>10</xdr:row>
      <xdr:rowOff>342900</xdr:rowOff>
    </xdr:to>
    <xdr:cxnSp macro="">
      <xdr:nvCxnSpPr>
        <xdr:cNvPr id="6" name="Conector recto de flecha 5">
          <a:extLst>
            <a:ext uri="{FF2B5EF4-FFF2-40B4-BE49-F238E27FC236}">
              <a16:creationId xmlns:a16="http://schemas.microsoft.com/office/drawing/2014/main" id="{BAE34278-92AE-4D73-8E31-D7E7B329CC3D}"/>
            </a:ext>
          </a:extLst>
        </xdr:cNvPr>
        <xdr:cNvCxnSpPr/>
      </xdr:nvCxnSpPr>
      <xdr:spPr>
        <a:xfrm flipV="1">
          <a:off x="6324600" y="3438525"/>
          <a:ext cx="0" cy="3429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329565</xdr:colOff>
      <xdr:row>10</xdr:row>
      <xdr:rowOff>0</xdr:rowOff>
    </xdr:from>
    <xdr:to>
      <xdr:col>13</xdr:col>
      <xdr:colOff>329565</xdr:colOff>
      <xdr:row>10</xdr:row>
      <xdr:rowOff>333375</xdr:rowOff>
    </xdr:to>
    <xdr:cxnSp macro="">
      <xdr:nvCxnSpPr>
        <xdr:cNvPr id="7" name="Conector recto de flecha 6">
          <a:extLst>
            <a:ext uri="{FF2B5EF4-FFF2-40B4-BE49-F238E27FC236}">
              <a16:creationId xmlns:a16="http://schemas.microsoft.com/office/drawing/2014/main" id="{2AC84824-8836-4C3B-9BD9-667E7C724A9A}"/>
            </a:ext>
          </a:extLst>
        </xdr:cNvPr>
        <xdr:cNvCxnSpPr/>
      </xdr:nvCxnSpPr>
      <xdr:spPr>
        <a:xfrm flipV="1">
          <a:off x="7505700" y="3429000"/>
          <a:ext cx="0" cy="3429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398145</xdr:colOff>
      <xdr:row>10</xdr:row>
      <xdr:rowOff>19050</xdr:rowOff>
    </xdr:from>
    <xdr:to>
      <xdr:col>19</xdr:col>
      <xdr:colOff>398145</xdr:colOff>
      <xdr:row>11</xdr:row>
      <xdr:rowOff>129</xdr:rowOff>
    </xdr:to>
    <xdr:cxnSp macro="">
      <xdr:nvCxnSpPr>
        <xdr:cNvPr id="8" name="Conector recto de flecha 7">
          <a:extLst>
            <a:ext uri="{FF2B5EF4-FFF2-40B4-BE49-F238E27FC236}">
              <a16:creationId xmlns:a16="http://schemas.microsoft.com/office/drawing/2014/main" id="{94705223-A22C-4313-B3DC-6DEE12FC5CEF}"/>
            </a:ext>
          </a:extLst>
        </xdr:cNvPr>
        <xdr:cNvCxnSpPr/>
      </xdr:nvCxnSpPr>
      <xdr:spPr>
        <a:xfrm flipV="1">
          <a:off x="10582275" y="3448050"/>
          <a:ext cx="0" cy="3429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436245</xdr:colOff>
      <xdr:row>10</xdr:row>
      <xdr:rowOff>0</xdr:rowOff>
    </xdr:from>
    <xdr:to>
      <xdr:col>21</xdr:col>
      <xdr:colOff>436245</xdr:colOff>
      <xdr:row>10</xdr:row>
      <xdr:rowOff>342900</xdr:rowOff>
    </xdr:to>
    <xdr:cxnSp macro="">
      <xdr:nvCxnSpPr>
        <xdr:cNvPr id="9" name="Conector recto de flecha 8">
          <a:extLst>
            <a:ext uri="{FF2B5EF4-FFF2-40B4-BE49-F238E27FC236}">
              <a16:creationId xmlns:a16="http://schemas.microsoft.com/office/drawing/2014/main" id="{C2327A35-3A0D-465F-8691-FEC8D4E6E678}"/>
            </a:ext>
          </a:extLst>
        </xdr:cNvPr>
        <xdr:cNvCxnSpPr/>
      </xdr:nvCxnSpPr>
      <xdr:spPr>
        <a:xfrm flipV="1">
          <a:off x="11658600" y="3438525"/>
          <a:ext cx="0" cy="3429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342900</xdr:rowOff>
    </xdr:to>
    <xdr:cxnSp macro="">
      <xdr:nvCxnSpPr>
        <xdr:cNvPr id="10" name="Conector recto de flecha 9">
          <a:extLst>
            <a:ext uri="{FF2B5EF4-FFF2-40B4-BE49-F238E27FC236}">
              <a16:creationId xmlns:a16="http://schemas.microsoft.com/office/drawing/2014/main" id="{F4137A7F-3D88-4481-BE84-41F499D9B0BC}"/>
            </a:ext>
          </a:extLst>
        </xdr:cNvPr>
        <xdr:cNvCxnSpPr/>
      </xdr:nvCxnSpPr>
      <xdr:spPr>
        <a:xfrm flipV="1">
          <a:off x="6991350" y="1409700"/>
          <a:ext cx="0" cy="3429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4</xdr:row>
      <xdr:rowOff>0</xdr:rowOff>
    </xdr:from>
    <xdr:to>
      <xdr:col>12</xdr:col>
      <xdr:colOff>0</xdr:colOff>
      <xdr:row>4</xdr:row>
      <xdr:rowOff>342900</xdr:rowOff>
    </xdr:to>
    <xdr:cxnSp macro="">
      <xdr:nvCxnSpPr>
        <xdr:cNvPr id="11" name="Conector recto de flecha 10">
          <a:extLst>
            <a:ext uri="{FF2B5EF4-FFF2-40B4-BE49-F238E27FC236}">
              <a16:creationId xmlns:a16="http://schemas.microsoft.com/office/drawing/2014/main" id="{11AC2B4D-F61A-4A2B-9BE3-ADF4E55FCF77}"/>
            </a:ext>
          </a:extLst>
        </xdr:cNvPr>
        <xdr:cNvCxnSpPr/>
      </xdr:nvCxnSpPr>
      <xdr:spPr>
        <a:xfrm flipV="1">
          <a:off x="6991350" y="409575"/>
          <a:ext cx="0" cy="3429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396240</xdr:colOff>
      <xdr:row>11</xdr:row>
      <xdr:rowOff>1028700</xdr:rowOff>
    </xdr:from>
    <xdr:to>
      <xdr:col>15</xdr:col>
      <xdr:colOff>396240</xdr:colOff>
      <xdr:row>13</xdr:row>
      <xdr:rowOff>0</xdr:rowOff>
    </xdr:to>
    <xdr:cxnSp macro="">
      <xdr:nvCxnSpPr>
        <xdr:cNvPr id="13" name="Conector recto de flecha 12">
          <a:extLst>
            <a:ext uri="{FF2B5EF4-FFF2-40B4-BE49-F238E27FC236}">
              <a16:creationId xmlns:a16="http://schemas.microsoft.com/office/drawing/2014/main" id="{E64D5180-46AE-431D-ADB1-CF8195F12188}"/>
            </a:ext>
          </a:extLst>
        </xdr:cNvPr>
        <xdr:cNvCxnSpPr/>
      </xdr:nvCxnSpPr>
      <xdr:spPr>
        <a:xfrm flipV="1">
          <a:off x="8572500" y="4819650"/>
          <a:ext cx="0" cy="21907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45720</xdr:colOff>
      <xdr:row>8</xdr:row>
      <xdr:rowOff>0</xdr:rowOff>
    </xdr:from>
    <xdr:to>
      <xdr:col>12</xdr:col>
      <xdr:colOff>45720</xdr:colOff>
      <xdr:row>8</xdr:row>
      <xdr:rowOff>342900</xdr:rowOff>
    </xdr:to>
    <xdr:cxnSp macro="">
      <xdr:nvCxnSpPr>
        <xdr:cNvPr id="14" name="Conector recto de flecha 13">
          <a:extLst>
            <a:ext uri="{FF2B5EF4-FFF2-40B4-BE49-F238E27FC236}">
              <a16:creationId xmlns:a16="http://schemas.microsoft.com/office/drawing/2014/main" id="{B5140099-8369-4412-9368-F08D28BE16ED}"/>
            </a:ext>
          </a:extLst>
        </xdr:cNvPr>
        <xdr:cNvCxnSpPr/>
      </xdr:nvCxnSpPr>
      <xdr:spPr>
        <a:xfrm flipV="1">
          <a:off x="7038975" y="2524125"/>
          <a:ext cx="0" cy="3429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1905</xdr:colOff>
      <xdr:row>7</xdr:row>
      <xdr:rowOff>219075</xdr:rowOff>
    </xdr:from>
    <xdr:to>
      <xdr:col>16</xdr:col>
      <xdr:colOff>19061</xdr:colOff>
      <xdr:row>7</xdr:row>
      <xdr:rowOff>228600</xdr:rowOff>
    </xdr:to>
    <xdr:cxnSp macro="">
      <xdr:nvCxnSpPr>
        <xdr:cNvPr id="15" name="Conector recto 14">
          <a:extLst>
            <a:ext uri="{FF2B5EF4-FFF2-40B4-BE49-F238E27FC236}">
              <a16:creationId xmlns:a16="http://schemas.microsoft.com/office/drawing/2014/main" id="{7938F502-9BC6-423B-BBA5-F6D50AD2A2D3}"/>
            </a:ext>
          </a:extLst>
        </xdr:cNvPr>
        <xdr:cNvCxnSpPr/>
      </xdr:nvCxnSpPr>
      <xdr:spPr>
        <a:xfrm flipV="1">
          <a:off x="8020050" y="1981200"/>
          <a:ext cx="9429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</xdr:colOff>
      <xdr:row>5</xdr:row>
      <xdr:rowOff>638177</xdr:rowOff>
    </xdr:from>
    <xdr:to>
      <xdr:col>16</xdr:col>
      <xdr:colOff>19050</xdr:colOff>
      <xdr:row>7</xdr:row>
      <xdr:rowOff>238125</xdr:rowOff>
    </xdr:to>
    <xdr:cxnSp macro="">
      <xdr:nvCxnSpPr>
        <xdr:cNvPr id="18" name="Conector recto de flecha 17">
          <a:extLst>
            <a:ext uri="{FF2B5EF4-FFF2-40B4-BE49-F238E27FC236}">
              <a16:creationId xmlns:a16="http://schemas.microsoft.com/office/drawing/2014/main" id="{89168D06-3901-4F58-A394-A2611D254B88}"/>
            </a:ext>
          </a:extLst>
        </xdr:cNvPr>
        <xdr:cNvCxnSpPr/>
      </xdr:nvCxnSpPr>
      <xdr:spPr>
        <a:xfrm flipH="1" flipV="1">
          <a:off x="8943976" y="1400177"/>
          <a:ext cx="19049" cy="600073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7</xdr:row>
      <xdr:rowOff>723900</xdr:rowOff>
    </xdr:from>
    <xdr:to>
      <xdr:col>7</xdr:col>
      <xdr:colOff>9525</xdr:colOff>
      <xdr:row>8</xdr:row>
      <xdr:rowOff>342900</xdr:rowOff>
    </xdr:to>
    <xdr:cxnSp macro="">
      <xdr:nvCxnSpPr>
        <xdr:cNvPr id="20" name="Conector recto 19">
          <a:extLst>
            <a:ext uri="{FF2B5EF4-FFF2-40B4-BE49-F238E27FC236}">
              <a16:creationId xmlns:a16="http://schemas.microsoft.com/office/drawing/2014/main" id="{FBE42E06-B373-4341-82BE-1743ACEC3870}"/>
            </a:ext>
          </a:extLst>
        </xdr:cNvPr>
        <xdr:cNvCxnSpPr/>
      </xdr:nvCxnSpPr>
      <xdr:spPr>
        <a:xfrm flipV="1">
          <a:off x="3800475" y="2486025"/>
          <a:ext cx="9525" cy="381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398145</xdr:colOff>
      <xdr:row>7</xdr:row>
      <xdr:rowOff>600075</xdr:rowOff>
    </xdr:from>
    <xdr:to>
      <xdr:col>19</xdr:col>
      <xdr:colOff>398145</xdr:colOff>
      <xdr:row>9</xdr:row>
      <xdr:rowOff>0</xdr:rowOff>
    </xdr:to>
    <xdr:cxnSp macro="">
      <xdr:nvCxnSpPr>
        <xdr:cNvPr id="21" name="Conector recto 20">
          <a:extLst>
            <a:ext uri="{FF2B5EF4-FFF2-40B4-BE49-F238E27FC236}">
              <a16:creationId xmlns:a16="http://schemas.microsoft.com/office/drawing/2014/main" id="{87772548-5CAD-45DD-97A4-3290466736DA}"/>
            </a:ext>
          </a:extLst>
        </xdr:cNvPr>
        <xdr:cNvCxnSpPr/>
      </xdr:nvCxnSpPr>
      <xdr:spPr>
        <a:xfrm flipV="1">
          <a:off x="10582275" y="2362200"/>
          <a:ext cx="0" cy="5143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398145</xdr:colOff>
      <xdr:row>9</xdr:row>
      <xdr:rowOff>447675</xdr:rowOff>
    </xdr:from>
    <xdr:to>
      <xdr:col>9</xdr:col>
      <xdr:colOff>398145</xdr:colOff>
      <xdr:row>11</xdr:row>
      <xdr:rowOff>0</xdr:rowOff>
    </xdr:to>
    <xdr:cxnSp macro="">
      <xdr:nvCxnSpPr>
        <xdr:cNvPr id="22" name="Conector recto 21">
          <a:extLst>
            <a:ext uri="{FF2B5EF4-FFF2-40B4-BE49-F238E27FC236}">
              <a16:creationId xmlns:a16="http://schemas.microsoft.com/office/drawing/2014/main" id="{F8E87388-53A2-40CA-825E-D66C1488F440}"/>
            </a:ext>
          </a:extLst>
        </xdr:cNvPr>
        <xdr:cNvCxnSpPr/>
      </xdr:nvCxnSpPr>
      <xdr:spPr>
        <a:xfrm flipV="1">
          <a:off x="5257800" y="3324225"/>
          <a:ext cx="0" cy="4667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331470</xdr:colOff>
      <xdr:row>9</xdr:row>
      <xdr:rowOff>476250</xdr:rowOff>
    </xdr:from>
    <xdr:to>
      <xdr:col>15</xdr:col>
      <xdr:colOff>340995</xdr:colOff>
      <xdr:row>11</xdr:row>
      <xdr:rowOff>9525</xdr:rowOff>
    </xdr:to>
    <xdr:cxnSp macro="">
      <xdr:nvCxnSpPr>
        <xdr:cNvPr id="23" name="Conector recto 22">
          <a:extLst>
            <a:ext uri="{FF2B5EF4-FFF2-40B4-BE49-F238E27FC236}">
              <a16:creationId xmlns:a16="http://schemas.microsoft.com/office/drawing/2014/main" id="{8C26B35B-80CD-45D9-8E35-DC12090F4D36}"/>
            </a:ext>
          </a:extLst>
        </xdr:cNvPr>
        <xdr:cNvCxnSpPr/>
      </xdr:nvCxnSpPr>
      <xdr:spPr>
        <a:xfrm flipV="1">
          <a:off x="8515350" y="3352800"/>
          <a:ext cx="9525" cy="4476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28575</xdr:colOff>
      <xdr:row>7</xdr:row>
      <xdr:rowOff>695325</xdr:rowOff>
    </xdr:from>
    <xdr:to>
      <xdr:col>10</xdr:col>
      <xdr:colOff>26685</xdr:colOff>
      <xdr:row>7</xdr:row>
      <xdr:rowOff>738188</xdr:rowOff>
    </xdr:to>
    <xdr:cxnSp macro="">
      <xdr:nvCxnSpPr>
        <xdr:cNvPr id="26" name="Conector recto de flecha 25">
          <a:extLst>
            <a:ext uri="{FF2B5EF4-FFF2-40B4-BE49-F238E27FC236}">
              <a16:creationId xmlns:a16="http://schemas.microsoft.com/office/drawing/2014/main" id="{D981986B-7B34-4A9B-9D83-C984769AF2EC}"/>
            </a:ext>
          </a:extLst>
        </xdr:cNvPr>
        <xdr:cNvCxnSpPr/>
      </xdr:nvCxnSpPr>
      <xdr:spPr>
        <a:xfrm flipV="1">
          <a:off x="3829050" y="2466975"/>
          <a:ext cx="1962150" cy="2857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398145</xdr:colOff>
      <xdr:row>9</xdr:row>
      <xdr:rowOff>421006</xdr:rowOff>
    </xdr:from>
    <xdr:to>
      <xdr:col>10</xdr:col>
      <xdr:colOff>36357</xdr:colOff>
      <xdr:row>9</xdr:row>
      <xdr:rowOff>459105</xdr:rowOff>
    </xdr:to>
    <xdr:cxnSp macro="">
      <xdr:nvCxnSpPr>
        <xdr:cNvPr id="27" name="Conector recto de flecha 26">
          <a:extLst>
            <a:ext uri="{FF2B5EF4-FFF2-40B4-BE49-F238E27FC236}">
              <a16:creationId xmlns:a16="http://schemas.microsoft.com/office/drawing/2014/main" id="{9D94816E-2E86-4227-B132-489BA8BF4CF8}"/>
            </a:ext>
          </a:extLst>
        </xdr:cNvPr>
        <xdr:cNvCxnSpPr/>
      </xdr:nvCxnSpPr>
      <xdr:spPr>
        <a:xfrm flipV="1">
          <a:off x="5257800" y="3305176"/>
          <a:ext cx="542925" cy="28574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7</xdr:row>
      <xdr:rowOff>600075</xdr:rowOff>
    </xdr:from>
    <xdr:to>
      <xdr:col>19</xdr:col>
      <xdr:colOff>397960</xdr:colOff>
      <xdr:row>7</xdr:row>
      <xdr:rowOff>600075</xdr:rowOff>
    </xdr:to>
    <xdr:cxnSp macro="">
      <xdr:nvCxnSpPr>
        <xdr:cNvPr id="28" name="Conector recto de flecha 27">
          <a:extLst>
            <a:ext uri="{FF2B5EF4-FFF2-40B4-BE49-F238E27FC236}">
              <a16:creationId xmlns:a16="http://schemas.microsoft.com/office/drawing/2014/main" id="{EA927632-3066-4019-BE5D-816344F32A9A}"/>
            </a:ext>
          </a:extLst>
        </xdr:cNvPr>
        <xdr:cNvCxnSpPr/>
      </xdr:nvCxnSpPr>
      <xdr:spPr>
        <a:xfrm flipH="1">
          <a:off x="8010525" y="2362200"/>
          <a:ext cx="25717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152400</xdr:colOff>
      <xdr:row>9</xdr:row>
      <xdr:rowOff>476250</xdr:rowOff>
    </xdr:from>
    <xdr:to>
      <xdr:col>15</xdr:col>
      <xdr:colOff>331309</xdr:colOff>
      <xdr:row>9</xdr:row>
      <xdr:rowOff>485775</xdr:rowOff>
    </xdr:to>
    <xdr:cxnSp macro="">
      <xdr:nvCxnSpPr>
        <xdr:cNvPr id="30" name="Conector recto de flecha 29">
          <a:extLst>
            <a:ext uri="{FF2B5EF4-FFF2-40B4-BE49-F238E27FC236}">
              <a16:creationId xmlns:a16="http://schemas.microsoft.com/office/drawing/2014/main" id="{FA18F71E-C29A-4CEC-934A-A54300877948}"/>
            </a:ext>
          </a:extLst>
        </xdr:cNvPr>
        <xdr:cNvCxnSpPr/>
      </xdr:nvCxnSpPr>
      <xdr:spPr>
        <a:xfrm flipH="1" flipV="1">
          <a:off x="8162925" y="3352800"/>
          <a:ext cx="352425" cy="952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548640</xdr:colOff>
      <xdr:row>11</xdr:row>
      <xdr:rowOff>1038225</xdr:rowOff>
    </xdr:from>
    <xdr:to>
      <xdr:col>11</xdr:col>
      <xdr:colOff>548640</xdr:colOff>
      <xdr:row>13</xdr:row>
      <xdr:rowOff>9525</xdr:rowOff>
    </xdr:to>
    <xdr:cxnSp macro="">
      <xdr:nvCxnSpPr>
        <xdr:cNvPr id="31" name="Conector recto de flecha 30">
          <a:extLst>
            <a:ext uri="{FF2B5EF4-FFF2-40B4-BE49-F238E27FC236}">
              <a16:creationId xmlns:a16="http://schemas.microsoft.com/office/drawing/2014/main" id="{C76DCC2D-C054-4B5F-8106-4162640D7C5D}"/>
            </a:ext>
          </a:extLst>
        </xdr:cNvPr>
        <xdr:cNvCxnSpPr/>
      </xdr:nvCxnSpPr>
      <xdr:spPr>
        <a:xfrm flipV="1">
          <a:off x="6505575" y="4829175"/>
          <a:ext cx="0" cy="21907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396240</xdr:colOff>
      <xdr:row>11</xdr:row>
      <xdr:rowOff>1028700</xdr:rowOff>
    </xdr:from>
    <xdr:to>
      <xdr:col>15</xdr:col>
      <xdr:colOff>396240</xdr:colOff>
      <xdr:row>13</xdr:row>
      <xdr:rowOff>0</xdr:rowOff>
    </xdr:to>
    <xdr:cxnSp macro="">
      <xdr:nvCxnSpPr>
        <xdr:cNvPr id="24" name="Conector recto de flecha 23">
          <a:extLst>
            <a:ext uri="{FF2B5EF4-FFF2-40B4-BE49-F238E27FC236}">
              <a16:creationId xmlns:a16="http://schemas.microsoft.com/office/drawing/2014/main" id="{4B3D8490-58BB-408D-B83F-AFE42C122017}"/>
            </a:ext>
          </a:extLst>
        </xdr:cNvPr>
        <xdr:cNvCxnSpPr/>
      </xdr:nvCxnSpPr>
      <xdr:spPr>
        <a:xfrm flipV="1">
          <a:off x="8877300" y="4819650"/>
          <a:ext cx="0" cy="21907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396240</xdr:colOff>
      <xdr:row>11</xdr:row>
      <xdr:rowOff>1028700</xdr:rowOff>
    </xdr:from>
    <xdr:to>
      <xdr:col>15</xdr:col>
      <xdr:colOff>396240</xdr:colOff>
      <xdr:row>13</xdr:row>
      <xdr:rowOff>0</xdr:rowOff>
    </xdr:to>
    <xdr:cxnSp macro="">
      <xdr:nvCxnSpPr>
        <xdr:cNvPr id="25" name="Conector recto de flecha 24">
          <a:extLst>
            <a:ext uri="{FF2B5EF4-FFF2-40B4-BE49-F238E27FC236}">
              <a16:creationId xmlns:a16="http://schemas.microsoft.com/office/drawing/2014/main" id="{5C61863B-D6B9-4ED0-9977-48F21577FF6A}"/>
            </a:ext>
          </a:extLst>
        </xdr:cNvPr>
        <xdr:cNvCxnSpPr/>
      </xdr:nvCxnSpPr>
      <xdr:spPr>
        <a:xfrm flipV="1">
          <a:off x="10153650" y="4819650"/>
          <a:ext cx="0" cy="21907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M16"/>
  <sheetViews>
    <sheetView topLeftCell="E4" zoomScale="85" zoomScaleNormal="85" workbookViewId="0">
      <selection activeCell="Y6" sqref="Y6:AA6"/>
    </sheetView>
  </sheetViews>
  <sheetFormatPr baseColWidth="10" defaultColWidth="11.42578125" defaultRowHeight="12.75"/>
  <cols>
    <col min="1" max="5" width="11.42578125" style="2"/>
    <col min="6" max="6" width="2.7109375" style="2" customWidth="1"/>
    <col min="7" max="7" width="19.85546875" style="2" customWidth="1"/>
    <col min="8" max="8" width="2.7109375" style="2" customWidth="1"/>
    <col min="9" max="9" width="12.85546875" style="2" customWidth="1"/>
    <col min="10" max="10" width="2.7109375" style="2" customWidth="1"/>
    <col min="11" max="11" width="15.7109375" style="2" customWidth="1"/>
    <col min="12" max="12" width="2.7109375" style="2" customWidth="1"/>
    <col min="13" max="13" width="16.42578125" style="2" customWidth="1"/>
    <col min="14" max="14" width="2.7109375" style="2" customWidth="1"/>
    <col min="15" max="15" width="19" style="2" customWidth="1"/>
    <col min="16" max="16" width="2.5703125" style="2" customWidth="1"/>
    <col min="17" max="17" width="14.28515625" style="2" customWidth="1"/>
    <col min="18" max="18" width="2.85546875" style="2" customWidth="1"/>
    <col min="19" max="19" width="13.42578125" style="2" customWidth="1"/>
    <col min="20" max="20" width="2.85546875" style="2" customWidth="1"/>
    <col min="21" max="21" width="11.42578125" style="2"/>
    <col min="22" max="22" width="2.85546875" style="2" customWidth="1"/>
    <col min="23" max="23" width="11.42578125" style="2"/>
    <col min="24" max="24" width="2.5703125" style="2" customWidth="1"/>
    <col min="25" max="25" width="15.85546875" style="2" customWidth="1"/>
    <col min="26" max="26" width="2.5703125" style="2" customWidth="1"/>
    <col min="27" max="27" width="13.28515625" style="2" customWidth="1"/>
    <col min="28" max="28" width="2.7109375" style="2" customWidth="1"/>
    <col min="29" max="29" width="12.85546875" style="2" customWidth="1"/>
    <col min="30" max="30" width="2.7109375" style="2" customWidth="1"/>
    <col min="31" max="31" width="2.42578125" style="2" customWidth="1"/>
    <col min="32" max="32" width="2.7109375" style="2" customWidth="1"/>
    <col min="33" max="33" width="12.28515625" style="2" customWidth="1"/>
    <col min="34" max="16384" width="11.42578125" style="2"/>
  </cols>
  <sheetData>
    <row r="1" spans="2:39" ht="21">
      <c r="O1" s="68" t="s">
        <v>119</v>
      </c>
      <c r="P1" s="68"/>
      <c r="Q1" s="68"/>
      <c r="R1" s="68"/>
      <c r="S1" s="68"/>
      <c r="T1" s="68"/>
      <c r="U1" s="68"/>
      <c r="V1" s="68"/>
    </row>
    <row r="2" spans="2:39" ht="15.75">
      <c r="O2" s="69" t="s">
        <v>138</v>
      </c>
      <c r="P2" s="69"/>
      <c r="Q2" s="69"/>
      <c r="R2" s="69"/>
      <c r="S2" s="69"/>
      <c r="T2" s="69"/>
      <c r="U2" s="69"/>
      <c r="V2" s="69"/>
    </row>
    <row r="3" spans="2:39" ht="13.5" thickBot="1"/>
    <row r="4" spans="2:39" ht="32.25" customHeight="1" thickBot="1">
      <c r="B4" s="76" t="s">
        <v>124</v>
      </c>
      <c r="C4" s="77"/>
      <c r="O4" s="70" t="s">
        <v>5</v>
      </c>
      <c r="P4" s="71"/>
      <c r="Q4" s="71"/>
      <c r="R4" s="71"/>
      <c r="S4" s="71"/>
      <c r="T4" s="71"/>
      <c r="U4" s="71"/>
      <c r="V4" s="71"/>
      <c r="W4" s="71"/>
      <c r="X4" s="71"/>
      <c r="Y4" s="72"/>
    </row>
    <row r="5" spans="2:39" ht="27.75" customHeight="1">
      <c r="B5" s="78"/>
      <c r="C5" s="79"/>
      <c r="AJ5" s="7" t="s">
        <v>82</v>
      </c>
      <c r="AK5" s="8"/>
      <c r="AL5" s="8"/>
      <c r="AM5" s="9"/>
    </row>
    <row r="6" spans="2:39" ht="51" customHeight="1" thickBot="1">
      <c r="B6" s="80"/>
      <c r="C6" s="81"/>
      <c r="M6" s="65" t="s">
        <v>139</v>
      </c>
      <c r="N6" s="66"/>
      <c r="O6" s="66"/>
      <c r="P6" s="66"/>
      <c r="Q6" s="66"/>
      <c r="R6" s="66"/>
      <c r="S6" s="67"/>
      <c r="U6" s="65" t="s">
        <v>6</v>
      </c>
      <c r="V6" s="66"/>
      <c r="W6" s="67"/>
      <c r="Y6" s="65" t="s">
        <v>7</v>
      </c>
      <c r="Z6" s="66"/>
      <c r="AA6" s="67"/>
      <c r="AJ6" s="10" t="s">
        <v>85</v>
      </c>
      <c r="AK6" s="11"/>
      <c r="AL6" s="11"/>
      <c r="AM6" s="12"/>
    </row>
    <row r="7" spans="2:39" ht="27.75" customHeight="1" thickBot="1">
      <c r="AJ7" s="13" t="s">
        <v>83</v>
      </c>
      <c r="AK7" s="14"/>
      <c r="AL7" s="14"/>
      <c r="AM7" s="15"/>
    </row>
    <row r="8" spans="2:39" ht="60" customHeight="1" thickBot="1">
      <c r="B8" s="82" t="s">
        <v>124</v>
      </c>
      <c r="C8" s="83"/>
      <c r="P8" s="73" t="s">
        <v>140</v>
      </c>
      <c r="Q8" s="74"/>
      <c r="R8" s="74"/>
      <c r="S8" s="74"/>
      <c r="T8" s="74"/>
      <c r="U8" s="74"/>
      <c r="V8" s="74"/>
      <c r="W8" s="75"/>
      <c r="AJ8" s="16" t="s">
        <v>86</v>
      </c>
      <c r="AK8" s="11"/>
      <c r="AL8" s="11"/>
      <c r="AM8" s="12"/>
    </row>
    <row r="9" spans="2:39" ht="27.75" customHeight="1" thickBot="1">
      <c r="AJ9" s="17" t="s">
        <v>84</v>
      </c>
      <c r="AK9" s="14"/>
      <c r="AL9" s="14"/>
      <c r="AM9" s="15"/>
    </row>
    <row r="10" spans="2:39" ht="44.25" customHeight="1" thickBot="1">
      <c r="B10" s="59" t="s">
        <v>118</v>
      </c>
      <c r="C10" s="60"/>
      <c r="E10" s="56" t="s">
        <v>3</v>
      </c>
      <c r="F10" s="57"/>
      <c r="G10" s="58"/>
      <c r="I10" s="56" t="s">
        <v>4</v>
      </c>
      <c r="J10" s="57"/>
      <c r="K10" s="57"/>
      <c r="L10" s="57"/>
      <c r="M10" s="58"/>
      <c r="P10" s="56" t="s">
        <v>50</v>
      </c>
      <c r="Q10" s="57"/>
      <c r="R10" s="57"/>
      <c r="S10" s="57"/>
      <c r="T10" s="57"/>
      <c r="U10" s="57"/>
      <c r="V10" s="57"/>
      <c r="W10" s="57"/>
      <c r="X10" s="58"/>
      <c r="AC10" s="56" t="s">
        <v>89</v>
      </c>
      <c r="AD10" s="57"/>
      <c r="AE10" s="57"/>
      <c r="AF10" s="57"/>
      <c r="AG10" s="58"/>
      <c r="AJ10" s="53" t="s">
        <v>87</v>
      </c>
      <c r="AK10" s="54"/>
      <c r="AL10" s="54"/>
      <c r="AM10" s="55"/>
    </row>
    <row r="11" spans="2:39" ht="27.75" customHeight="1">
      <c r="B11" s="61"/>
      <c r="C11" s="62"/>
    </row>
    <row r="12" spans="2:39" ht="87.75" customHeight="1">
      <c r="B12" s="61"/>
      <c r="C12" s="62"/>
      <c r="E12" s="3" t="s">
        <v>64</v>
      </c>
      <c r="G12" s="3" t="s">
        <v>54</v>
      </c>
      <c r="I12" s="3" t="s">
        <v>0</v>
      </c>
      <c r="K12" s="3" t="s">
        <v>57</v>
      </c>
      <c r="M12" s="3" t="s">
        <v>108</v>
      </c>
      <c r="O12" s="3" t="s">
        <v>76</v>
      </c>
      <c r="Q12" s="3" t="s">
        <v>88</v>
      </c>
      <c r="S12" s="3" t="s">
        <v>55</v>
      </c>
      <c r="U12" s="3" t="s">
        <v>51</v>
      </c>
      <c r="W12" s="3" t="s">
        <v>52</v>
      </c>
      <c r="Y12" s="3" t="s">
        <v>53</v>
      </c>
      <c r="AA12" s="3" t="s">
        <v>1</v>
      </c>
      <c r="AC12" s="3" t="s">
        <v>2</v>
      </c>
      <c r="AG12" s="3" t="s">
        <v>58</v>
      </c>
    </row>
    <row r="13" spans="2:39" ht="27.75" customHeight="1">
      <c r="B13" s="61"/>
      <c r="C13" s="62"/>
    </row>
    <row r="14" spans="2:39" ht="63.75">
      <c r="B14" s="61"/>
      <c r="C14" s="62"/>
      <c r="I14" s="3" t="s">
        <v>92</v>
      </c>
      <c r="M14" s="5"/>
      <c r="Q14" s="3" t="s">
        <v>75</v>
      </c>
      <c r="S14" s="3" t="s">
        <v>56</v>
      </c>
      <c r="Y14" s="3" t="s">
        <v>8</v>
      </c>
    </row>
    <row r="15" spans="2:39">
      <c r="B15" s="61"/>
      <c r="C15" s="62"/>
    </row>
    <row r="16" spans="2:39" ht="13.5" thickBot="1">
      <c r="B16" s="63"/>
      <c r="C16" s="64"/>
    </row>
  </sheetData>
  <mergeCells count="15">
    <mergeCell ref="B10:C16"/>
    <mergeCell ref="M6:S6"/>
    <mergeCell ref="O1:V1"/>
    <mergeCell ref="O2:V2"/>
    <mergeCell ref="O4:Y4"/>
    <mergeCell ref="U6:W6"/>
    <mergeCell ref="Y6:AA6"/>
    <mergeCell ref="P8:W8"/>
    <mergeCell ref="B4:C6"/>
    <mergeCell ref="B8:C8"/>
    <mergeCell ref="AJ10:AM10"/>
    <mergeCell ref="E10:G10"/>
    <mergeCell ref="I10:M10"/>
    <mergeCell ref="P10:X10"/>
    <mergeCell ref="AC10:AG1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L16"/>
  <sheetViews>
    <sheetView topLeftCell="A10" zoomScaleNormal="100" workbookViewId="0">
      <selection activeCell="I14" sqref="I14"/>
    </sheetView>
  </sheetViews>
  <sheetFormatPr baseColWidth="10" defaultColWidth="11.42578125" defaultRowHeight="12.75"/>
  <cols>
    <col min="1" max="1" width="6.85546875" style="29" customWidth="1"/>
    <col min="2" max="4" width="11.42578125" style="29"/>
    <col min="5" max="5" width="19.85546875" style="29" customWidth="1"/>
    <col min="6" max="6" width="3.140625" style="29" customWidth="1"/>
    <col min="7" max="7" width="18.5703125" style="29" customWidth="1"/>
    <col min="8" max="8" width="2.7109375" style="29" customWidth="1"/>
    <col min="9" max="9" width="12.85546875" style="29" customWidth="1"/>
    <col min="10" max="10" width="2.7109375" style="29" customWidth="1"/>
    <col min="11" max="11" width="13.42578125" style="29" customWidth="1"/>
    <col min="12" max="12" width="2.7109375" style="29" customWidth="1"/>
    <col min="13" max="13" width="15.28515625" style="29" customWidth="1"/>
    <col min="14" max="14" width="2.7109375" style="29" customWidth="1"/>
    <col min="15" max="15" width="16" style="29" customWidth="1"/>
    <col min="16" max="16" width="2.85546875" style="29" customWidth="1"/>
    <col min="17" max="17" width="16.28515625" style="29" customWidth="1"/>
    <col min="18" max="18" width="2.85546875" style="29" customWidth="1"/>
    <col min="19" max="19" width="16.28515625" style="29" customWidth="1"/>
    <col min="20" max="20" width="2.85546875" style="29" customWidth="1"/>
    <col min="21" max="21" width="11.42578125" style="29"/>
    <col min="22" max="22" width="2.85546875" style="29" customWidth="1"/>
    <col min="23" max="23" width="11.42578125" style="29"/>
    <col min="24" max="24" width="2.5703125" style="29" customWidth="1"/>
    <col min="25" max="25" width="11.42578125" style="29"/>
    <col min="26" max="26" width="2.5703125" style="29" customWidth="1"/>
    <col min="27" max="27" width="13.28515625" style="29" customWidth="1"/>
    <col min="28" max="28" width="2.7109375" style="29" customWidth="1"/>
    <col min="29" max="29" width="12.85546875" style="29" customWidth="1"/>
    <col min="30" max="30" width="2.7109375" style="29" customWidth="1"/>
    <col min="31" max="31" width="0.140625" style="29" customWidth="1"/>
    <col min="32" max="32" width="2.7109375" style="29" customWidth="1"/>
    <col min="33" max="33" width="12.28515625" style="29" customWidth="1"/>
    <col min="34" max="16384" width="11.42578125" style="29"/>
  </cols>
  <sheetData>
    <row r="1" spans="2:38" ht="21">
      <c r="O1" s="96" t="s">
        <v>125</v>
      </c>
      <c r="P1" s="96"/>
      <c r="Q1" s="96"/>
      <c r="R1" s="96"/>
      <c r="S1" s="96"/>
      <c r="T1" s="96"/>
      <c r="U1" s="96"/>
      <c r="V1" s="96"/>
    </row>
    <row r="2" spans="2:38" ht="15.75">
      <c r="O2" s="97" t="s">
        <v>138</v>
      </c>
      <c r="P2" s="97"/>
      <c r="Q2" s="97"/>
      <c r="R2" s="97"/>
      <c r="S2" s="97"/>
      <c r="T2" s="97"/>
      <c r="U2" s="97"/>
      <c r="V2" s="97"/>
    </row>
    <row r="3" spans="2:38" ht="13.5" thickBot="1"/>
    <row r="4" spans="2:38" ht="32.25" customHeight="1" thickBot="1">
      <c r="B4" s="87" t="s">
        <v>122</v>
      </c>
      <c r="C4" s="88"/>
      <c r="O4" s="98" t="s">
        <v>143</v>
      </c>
      <c r="P4" s="99"/>
      <c r="Q4" s="99"/>
      <c r="R4" s="99"/>
      <c r="S4" s="99"/>
      <c r="T4" s="99"/>
      <c r="U4" s="99"/>
      <c r="V4" s="99"/>
      <c r="W4" s="99"/>
      <c r="X4" s="99"/>
      <c r="Y4" s="100"/>
    </row>
    <row r="5" spans="2:38" ht="27.75" customHeight="1">
      <c r="B5" s="89"/>
      <c r="C5" s="90"/>
      <c r="AI5" s="7" t="s">
        <v>82</v>
      </c>
      <c r="AJ5" s="8"/>
      <c r="AK5" s="8"/>
      <c r="AL5" s="9"/>
    </row>
    <row r="6" spans="2:38" ht="51" customHeight="1" thickBot="1">
      <c r="B6" s="91"/>
      <c r="C6" s="92"/>
      <c r="M6" s="93" t="s">
        <v>141</v>
      </c>
      <c r="N6" s="94"/>
      <c r="O6" s="94"/>
      <c r="P6" s="94"/>
      <c r="Q6" s="94"/>
      <c r="R6" s="94"/>
      <c r="S6" s="95"/>
      <c r="U6" s="93" t="s">
        <v>142</v>
      </c>
      <c r="V6" s="94"/>
      <c r="W6" s="95"/>
      <c r="Y6" s="93" t="s">
        <v>22</v>
      </c>
      <c r="Z6" s="94"/>
      <c r="AA6" s="95"/>
      <c r="AI6" s="10" t="s">
        <v>85</v>
      </c>
      <c r="AJ6" s="11"/>
      <c r="AK6" s="11"/>
      <c r="AL6" s="12"/>
    </row>
    <row r="7" spans="2:38" ht="27.75" customHeight="1" thickBot="1">
      <c r="AI7" s="13" t="s">
        <v>83</v>
      </c>
      <c r="AJ7" s="14"/>
      <c r="AK7" s="14"/>
      <c r="AL7" s="15"/>
    </row>
    <row r="8" spans="2:38" ht="60" customHeight="1" thickBot="1">
      <c r="B8" s="104" t="s">
        <v>123</v>
      </c>
      <c r="C8" s="105"/>
      <c r="P8" s="101" t="s">
        <v>23</v>
      </c>
      <c r="Q8" s="102"/>
      <c r="R8" s="102"/>
      <c r="S8" s="102"/>
      <c r="T8" s="102"/>
      <c r="U8" s="102"/>
      <c r="V8" s="102"/>
      <c r="W8" s="103"/>
      <c r="AI8" s="16" t="s">
        <v>86</v>
      </c>
      <c r="AJ8" s="11"/>
      <c r="AK8" s="11"/>
      <c r="AL8" s="12"/>
    </row>
    <row r="9" spans="2:38" ht="27.75" customHeight="1" thickBot="1">
      <c r="AI9" s="17" t="s">
        <v>84</v>
      </c>
      <c r="AJ9" s="14"/>
      <c r="AK9" s="14"/>
      <c r="AL9" s="15"/>
    </row>
    <row r="10" spans="2:38" ht="44.25" customHeight="1" thickBot="1">
      <c r="B10" s="87" t="s">
        <v>121</v>
      </c>
      <c r="C10" s="88"/>
      <c r="E10" s="84" t="s">
        <v>24</v>
      </c>
      <c r="F10" s="85"/>
      <c r="G10" s="86"/>
      <c r="I10" s="84" t="s">
        <v>25</v>
      </c>
      <c r="J10" s="85"/>
      <c r="K10" s="85"/>
      <c r="L10" s="85"/>
      <c r="M10" s="86"/>
      <c r="P10" s="84" t="s">
        <v>26</v>
      </c>
      <c r="Q10" s="85"/>
      <c r="R10" s="85"/>
      <c r="S10" s="85"/>
      <c r="T10" s="85"/>
      <c r="U10" s="85"/>
      <c r="V10" s="85"/>
      <c r="W10" s="85"/>
      <c r="X10" s="86"/>
      <c r="AC10" s="84" t="s">
        <v>94</v>
      </c>
      <c r="AD10" s="85"/>
      <c r="AE10" s="85"/>
      <c r="AF10" s="85"/>
      <c r="AG10" s="86"/>
      <c r="AI10" s="53" t="s">
        <v>87</v>
      </c>
      <c r="AJ10" s="54"/>
      <c r="AK10" s="54"/>
      <c r="AL10" s="55"/>
    </row>
    <row r="11" spans="2:38" ht="27.75" customHeight="1">
      <c r="B11" s="89"/>
      <c r="C11" s="90"/>
    </row>
    <row r="12" spans="2:38" ht="78.75" customHeight="1">
      <c r="B12" s="89"/>
      <c r="C12" s="90"/>
      <c r="E12" s="30" t="s">
        <v>90</v>
      </c>
      <c r="G12" s="30" t="s">
        <v>63</v>
      </c>
      <c r="I12" s="30" t="s">
        <v>62</v>
      </c>
      <c r="K12" s="30" t="s">
        <v>61</v>
      </c>
      <c r="M12" s="30" t="s">
        <v>113</v>
      </c>
      <c r="O12" s="30" t="s">
        <v>79</v>
      </c>
      <c r="Q12" s="30" t="s">
        <v>93</v>
      </c>
      <c r="S12" s="30" t="s">
        <v>67</v>
      </c>
      <c r="U12" s="30" t="s">
        <v>28</v>
      </c>
      <c r="W12" s="30" t="s">
        <v>29</v>
      </c>
      <c r="Y12" s="30" t="s">
        <v>30</v>
      </c>
      <c r="AA12" s="30" t="s">
        <v>31</v>
      </c>
      <c r="AC12" s="30" t="s">
        <v>68</v>
      </c>
      <c r="AG12" s="30" t="s">
        <v>69</v>
      </c>
    </row>
    <row r="13" spans="2:38" ht="27.75" customHeight="1">
      <c r="B13" s="89"/>
      <c r="C13" s="90"/>
    </row>
    <row r="14" spans="2:38" ht="63" customHeight="1">
      <c r="B14" s="89"/>
      <c r="C14" s="90"/>
      <c r="I14" s="30" t="s">
        <v>91</v>
      </c>
      <c r="M14" s="18"/>
      <c r="Q14" s="30" t="s">
        <v>65</v>
      </c>
      <c r="S14" s="30" t="s">
        <v>66</v>
      </c>
      <c r="Y14" s="30" t="s">
        <v>27</v>
      </c>
    </row>
    <row r="15" spans="2:38">
      <c r="B15" s="89"/>
      <c r="C15" s="90"/>
    </row>
    <row r="16" spans="2:38" ht="13.5" thickBot="1">
      <c r="B16" s="91"/>
      <c r="C16" s="92"/>
    </row>
  </sheetData>
  <mergeCells count="15">
    <mergeCell ref="B10:C16"/>
    <mergeCell ref="M6:S6"/>
    <mergeCell ref="O1:V1"/>
    <mergeCell ref="O2:V2"/>
    <mergeCell ref="O4:Y4"/>
    <mergeCell ref="U6:W6"/>
    <mergeCell ref="Y6:AA6"/>
    <mergeCell ref="P8:W8"/>
    <mergeCell ref="B4:C6"/>
    <mergeCell ref="B8:C8"/>
    <mergeCell ref="AI10:AL10"/>
    <mergeCell ref="E10:G10"/>
    <mergeCell ref="I10:M10"/>
    <mergeCell ref="P10:X10"/>
    <mergeCell ref="AC10:AG10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35"/>
  <sheetViews>
    <sheetView topLeftCell="D4" zoomScale="85" zoomScaleNormal="85" workbookViewId="0">
      <selection activeCell="J10" sqref="J10:L10"/>
    </sheetView>
  </sheetViews>
  <sheetFormatPr baseColWidth="10" defaultColWidth="11.42578125" defaultRowHeight="12.75"/>
  <cols>
    <col min="1" max="6" width="11.42578125" style="29"/>
    <col min="7" max="7" width="2.7109375" style="29" customWidth="1"/>
    <col min="8" max="8" width="13.140625" style="29" customWidth="1"/>
    <col min="9" max="9" width="2.7109375" style="29" customWidth="1"/>
    <col min="10" max="10" width="12.85546875" style="29" customWidth="1"/>
    <col min="11" max="11" width="2.7109375" style="29" customWidth="1"/>
    <col min="12" max="12" width="13.140625" style="29" customWidth="1"/>
    <col min="13" max="13" width="2.7109375" style="29" customWidth="1"/>
    <col min="14" max="14" width="13.7109375" style="29" customWidth="1"/>
    <col min="15" max="15" width="2.85546875" style="29" customWidth="1"/>
    <col min="16" max="16" width="11.42578125" style="29"/>
    <col min="17" max="17" width="2.5703125" style="29" customWidth="1"/>
    <col min="18" max="18" width="2.85546875" style="29" customWidth="1"/>
    <col min="19" max="19" width="11.42578125" style="29"/>
    <col min="20" max="20" width="2.5703125" style="29" customWidth="1"/>
    <col min="21" max="21" width="11.42578125" style="29"/>
    <col min="22" max="22" width="2.5703125" style="29" customWidth="1"/>
    <col min="23" max="23" width="13.28515625" style="29" customWidth="1"/>
    <col min="24" max="24" width="2.7109375" style="29" customWidth="1"/>
    <col min="25" max="25" width="12.85546875" style="29" customWidth="1"/>
    <col min="26" max="26" width="2.7109375" style="29" customWidth="1"/>
    <col min="27" max="27" width="12.28515625" style="29" customWidth="1"/>
    <col min="28" max="28" width="3" style="29" customWidth="1"/>
    <col min="29" max="16384" width="11.42578125" style="29"/>
  </cols>
  <sheetData>
    <row r="1" spans="2:34" ht="21">
      <c r="N1" s="96" t="s">
        <v>119</v>
      </c>
      <c r="O1" s="96"/>
      <c r="P1" s="96"/>
      <c r="Q1" s="96"/>
      <c r="R1" s="96"/>
      <c r="S1" s="96"/>
      <c r="T1" s="96"/>
      <c r="U1" s="96"/>
    </row>
    <row r="2" spans="2:34" ht="15.75">
      <c r="N2" s="97" t="s">
        <v>137</v>
      </c>
      <c r="O2" s="97"/>
      <c r="P2" s="97"/>
      <c r="Q2" s="97"/>
      <c r="R2" s="97"/>
      <c r="S2" s="97"/>
      <c r="T2" s="97"/>
      <c r="U2" s="97"/>
    </row>
    <row r="3" spans="2:34" ht="13.5" thickBot="1"/>
    <row r="4" spans="2:34" ht="32.25" customHeight="1" thickBot="1">
      <c r="B4" s="87" t="s">
        <v>116</v>
      </c>
      <c r="C4" s="88"/>
      <c r="N4" s="98" t="s">
        <v>12</v>
      </c>
      <c r="O4" s="99"/>
      <c r="P4" s="99"/>
      <c r="Q4" s="99"/>
      <c r="R4" s="99"/>
      <c r="S4" s="99"/>
      <c r="T4" s="100"/>
    </row>
    <row r="5" spans="2:34" ht="27.75" customHeight="1">
      <c r="B5" s="89"/>
      <c r="C5" s="90"/>
      <c r="AE5" s="7" t="s">
        <v>82</v>
      </c>
      <c r="AF5" s="8"/>
      <c r="AG5" s="8"/>
      <c r="AH5" s="9"/>
    </row>
    <row r="6" spans="2:34" ht="51" customHeight="1" thickBot="1">
      <c r="B6" s="91"/>
      <c r="C6" s="92"/>
      <c r="N6" s="93" t="s">
        <v>10</v>
      </c>
      <c r="O6" s="94"/>
      <c r="P6" s="94"/>
      <c r="Q6" s="94"/>
      <c r="R6" s="95"/>
      <c r="S6" s="1"/>
      <c r="U6" s="93" t="s">
        <v>11</v>
      </c>
      <c r="V6" s="94"/>
      <c r="W6" s="95"/>
      <c r="AE6" s="10" t="s">
        <v>85</v>
      </c>
      <c r="AF6" s="11"/>
      <c r="AG6" s="11"/>
      <c r="AH6" s="12"/>
    </row>
    <row r="7" spans="2:34" ht="27.75" customHeight="1" thickBot="1">
      <c r="AE7" s="13" t="s">
        <v>83</v>
      </c>
      <c r="AF7" s="14"/>
      <c r="AG7" s="14"/>
      <c r="AH7" s="15"/>
    </row>
    <row r="8" spans="2:34" ht="60" customHeight="1" thickBot="1">
      <c r="B8" s="104" t="s">
        <v>124</v>
      </c>
      <c r="C8" s="105"/>
      <c r="O8" s="101" t="s">
        <v>9</v>
      </c>
      <c r="P8" s="102"/>
      <c r="Q8" s="102"/>
      <c r="R8" s="102"/>
      <c r="S8" s="103"/>
      <c r="AE8" s="16" t="s">
        <v>86</v>
      </c>
      <c r="AF8" s="11"/>
      <c r="AG8" s="11"/>
      <c r="AH8" s="12"/>
    </row>
    <row r="9" spans="2:34" ht="27.75" customHeight="1" thickBot="1">
      <c r="AE9" s="17" t="s">
        <v>84</v>
      </c>
      <c r="AF9" s="14"/>
      <c r="AG9" s="14"/>
      <c r="AH9" s="15"/>
    </row>
    <row r="10" spans="2:34" ht="44.25" customHeight="1" thickBot="1">
      <c r="B10" s="87" t="s">
        <v>118</v>
      </c>
      <c r="C10" s="88"/>
      <c r="F10" s="84" t="s">
        <v>13</v>
      </c>
      <c r="G10" s="85"/>
      <c r="H10" s="86"/>
      <c r="J10" s="84" t="s">
        <v>14</v>
      </c>
      <c r="K10" s="85"/>
      <c r="L10" s="86"/>
      <c r="O10" s="84" t="s">
        <v>15</v>
      </c>
      <c r="P10" s="85"/>
      <c r="Q10" s="85"/>
      <c r="R10" s="85"/>
      <c r="S10" s="85"/>
      <c r="T10" s="86"/>
      <c r="W10" s="84" t="s">
        <v>16</v>
      </c>
      <c r="X10" s="85"/>
      <c r="Y10" s="86"/>
      <c r="AA10" s="84" t="s">
        <v>59</v>
      </c>
      <c r="AB10" s="85"/>
      <c r="AC10" s="86"/>
      <c r="AE10" s="53" t="s">
        <v>87</v>
      </c>
      <c r="AF10" s="54"/>
      <c r="AG10" s="54"/>
      <c r="AH10" s="55"/>
    </row>
    <row r="11" spans="2:34" ht="29.25" customHeight="1">
      <c r="B11" s="89"/>
      <c r="C11" s="90"/>
    </row>
    <row r="12" spans="2:34" ht="36.75" customHeight="1">
      <c r="B12" s="89"/>
      <c r="C12" s="90"/>
      <c r="H12" s="84" t="s">
        <v>19</v>
      </c>
      <c r="I12" s="85"/>
      <c r="J12" s="86"/>
      <c r="P12" s="84" t="s">
        <v>72</v>
      </c>
      <c r="Q12" s="85"/>
      <c r="R12" s="85"/>
      <c r="S12" s="86"/>
      <c r="Y12" s="84" t="s">
        <v>17</v>
      </c>
      <c r="Z12" s="85"/>
      <c r="AA12" s="86"/>
    </row>
    <row r="13" spans="2:34" ht="23.25" customHeight="1">
      <c r="B13" s="89"/>
      <c r="C13" s="90"/>
    </row>
    <row r="14" spans="2:34" ht="31.5" customHeight="1">
      <c r="B14" s="89"/>
      <c r="C14" s="90"/>
      <c r="E14" s="84" t="s">
        <v>20</v>
      </c>
      <c r="F14" s="86"/>
      <c r="H14" s="84" t="s">
        <v>106</v>
      </c>
      <c r="I14" s="85"/>
      <c r="J14" s="86"/>
      <c r="L14" s="84" t="s">
        <v>107</v>
      </c>
      <c r="M14" s="85"/>
      <c r="N14" s="86"/>
      <c r="P14" s="84" t="s">
        <v>98</v>
      </c>
      <c r="Q14" s="85"/>
      <c r="R14" s="85"/>
      <c r="S14" s="86"/>
      <c r="W14" s="84" t="s">
        <v>95</v>
      </c>
      <c r="X14" s="85"/>
      <c r="Y14" s="86"/>
      <c r="AA14" s="84" t="s">
        <v>96</v>
      </c>
      <c r="AB14" s="85"/>
      <c r="AC14" s="86"/>
    </row>
    <row r="15" spans="2:34" ht="24" customHeight="1">
      <c r="B15" s="89"/>
      <c r="C15" s="90"/>
      <c r="P15" s="4"/>
      <c r="Q15" s="4"/>
      <c r="R15" s="4"/>
      <c r="S15" s="4"/>
    </row>
    <row r="16" spans="2:34" ht="54.75" customHeight="1" thickBot="1">
      <c r="B16" s="91"/>
      <c r="C16" s="92"/>
      <c r="L16" s="84" t="s">
        <v>21</v>
      </c>
      <c r="M16" s="85"/>
      <c r="N16" s="86"/>
      <c r="P16" s="5"/>
      <c r="Q16" s="4"/>
      <c r="R16" s="4"/>
      <c r="S16" s="5"/>
      <c r="Y16" s="84" t="s">
        <v>18</v>
      </c>
      <c r="Z16" s="86"/>
    </row>
    <row r="17" spans="16:19">
      <c r="P17" s="4"/>
      <c r="Q17" s="4"/>
      <c r="R17" s="4"/>
      <c r="S17" s="4"/>
    </row>
    <row r="18" spans="16:19">
      <c r="P18" s="4"/>
      <c r="Q18" s="4"/>
      <c r="R18" s="4"/>
      <c r="S18" s="4"/>
    </row>
    <row r="19" spans="16:19">
      <c r="P19" s="4"/>
      <c r="Q19" s="4"/>
      <c r="R19" s="4"/>
      <c r="S19" s="4"/>
    </row>
    <row r="20" spans="16:19">
      <c r="P20" s="4"/>
      <c r="Q20" s="4"/>
      <c r="R20" s="4"/>
      <c r="S20" s="4"/>
    </row>
    <row r="21" spans="16:19">
      <c r="P21" s="4"/>
      <c r="Q21" s="4"/>
      <c r="R21" s="4"/>
      <c r="S21" s="4"/>
    </row>
    <row r="22" spans="16:19">
      <c r="P22" s="4"/>
      <c r="Q22" s="4"/>
      <c r="R22" s="4"/>
      <c r="S22" s="4"/>
    </row>
    <row r="23" spans="16:19">
      <c r="P23" s="4"/>
      <c r="Q23" s="4"/>
      <c r="R23" s="4"/>
      <c r="S23" s="4"/>
    </row>
    <row r="24" spans="16:19">
      <c r="P24" s="4"/>
      <c r="Q24" s="4"/>
      <c r="R24" s="4"/>
      <c r="S24" s="4"/>
    </row>
    <row r="25" spans="16:19">
      <c r="P25" s="4"/>
      <c r="Q25" s="4"/>
      <c r="R25" s="4"/>
      <c r="S25" s="4"/>
    </row>
    <row r="26" spans="16:19">
      <c r="P26" s="4"/>
      <c r="Q26" s="4"/>
      <c r="R26" s="4"/>
      <c r="S26" s="4"/>
    </row>
    <row r="27" spans="16:19">
      <c r="P27" s="4"/>
      <c r="Q27" s="4"/>
      <c r="R27" s="4"/>
      <c r="S27" s="4"/>
    </row>
    <row r="28" spans="16:19">
      <c r="P28" s="4"/>
      <c r="Q28" s="4"/>
      <c r="R28" s="4"/>
      <c r="S28" s="4"/>
    </row>
    <row r="29" spans="16:19">
      <c r="P29" s="4"/>
      <c r="Q29" s="4"/>
      <c r="R29" s="4"/>
      <c r="S29" s="4"/>
    </row>
    <row r="30" spans="16:19">
      <c r="P30" s="4"/>
      <c r="Q30" s="4"/>
      <c r="R30" s="4"/>
      <c r="S30" s="4"/>
    </row>
    <row r="31" spans="16:19">
      <c r="P31" s="4"/>
      <c r="Q31" s="4"/>
      <c r="R31" s="4"/>
      <c r="S31" s="4"/>
    </row>
    <row r="32" spans="16:19">
      <c r="P32" s="4"/>
      <c r="Q32" s="4"/>
      <c r="R32" s="4"/>
      <c r="S32" s="4"/>
    </row>
    <row r="33" spans="16:19">
      <c r="P33" s="4"/>
      <c r="Q33" s="4"/>
      <c r="R33" s="4"/>
      <c r="S33" s="4"/>
    </row>
    <row r="34" spans="16:19">
      <c r="P34" s="4"/>
      <c r="Q34" s="4"/>
      <c r="R34" s="4"/>
      <c r="S34" s="4"/>
    </row>
    <row r="35" spans="16:19">
      <c r="P35" s="4"/>
      <c r="Q35" s="4"/>
      <c r="R35" s="4"/>
      <c r="S35" s="4"/>
    </row>
  </sheetData>
  <mergeCells count="26">
    <mergeCell ref="B4:C6"/>
    <mergeCell ref="B8:C8"/>
    <mergeCell ref="B10:C16"/>
    <mergeCell ref="N1:U1"/>
    <mergeCell ref="N2:U2"/>
    <mergeCell ref="O8:S8"/>
    <mergeCell ref="N4:T4"/>
    <mergeCell ref="N6:R6"/>
    <mergeCell ref="U6:W6"/>
    <mergeCell ref="L16:N16"/>
    <mergeCell ref="H12:J12"/>
    <mergeCell ref="H14:J14"/>
    <mergeCell ref="F10:H10"/>
    <mergeCell ref="J10:L10"/>
    <mergeCell ref="E14:F14"/>
    <mergeCell ref="L14:N14"/>
    <mergeCell ref="Y16:Z16"/>
    <mergeCell ref="Y12:AA12"/>
    <mergeCell ref="P12:S12"/>
    <mergeCell ref="AA10:AC10"/>
    <mergeCell ref="AE10:AH10"/>
    <mergeCell ref="AA14:AC14"/>
    <mergeCell ref="P14:S14"/>
    <mergeCell ref="O10:T10"/>
    <mergeCell ref="W14:Y14"/>
    <mergeCell ref="W10:Y10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20"/>
  <sheetViews>
    <sheetView topLeftCell="A10" zoomScale="70" zoomScaleNormal="70" workbookViewId="0">
      <selection activeCell="B10" sqref="B10:C16"/>
    </sheetView>
  </sheetViews>
  <sheetFormatPr baseColWidth="10" defaultColWidth="11.42578125" defaultRowHeight="12.75"/>
  <cols>
    <col min="1" max="6" width="11.42578125" style="2"/>
    <col min="7" max="7" width="2.7109375" style="2" customWidth="1"/>
    <col min="8" max="8" width="13.140625" style="2" customWidth="1"/>
    <col min="9" max="9" width="2.7109375" style="2" customWidth="1"/>
    <col min="10" max="10" width="12.85546875" style="2" customWidth="1"/>
    <col min="11" max="11" width="2.7109375" style="2" customWidth="1"/>
    <col min="12" max="12" width="13.140625" style="2" customWidth="1"/>
    <col min="13" max="13" width="2.7109375" style="2" customWidth="1"/>
    <col min="14" max="14" width="13.7109375" style="2" customWidth="1"/>
    <col min="15" max="15" width="2.85546875" style="2" customWidth="1"/>
    <col min="16" max="16" width="11.42578125" style="2"/>
    <col min="17" max="17" width="2.85546875" style="2" customWidth="1"/>
    <col min="18" max="18" width="11.42578125" style="2"/>
    <col min="19" max="19" width="2.5703125" style="2" customWidth="1"/>
    <col min="20" max="20" width="11.42578125" style="2"/>
    <col min="21" max="21" width="2.5703125" style="2" customWidth="1"/>
    <col min="22" max="22" width="13.28515625" style="2" customWidth="1"/>
    <col min="23" max="23" width="2.7109375" style="2" customWidth="1"/>
    <col min="24" max="24" width="18.7109375" style="2" customWidth="1"/>
    <col min="25" max="25" width="2.7109375" style="2" customWidth="1"/>
    <col min="26" max="26" width="12.28515625" style="2" customWidth="1"/>
    <col min="27" max="27" width="3" style="2" customWidth="1"/>
    <col min="28" max="28" width="9.140625" style="2" customWidth="1"/>
    <col min="29" max="16384" width="11.42578125" style="2"/>
  </cols>
  <sheetData>
    <row r="1" spans="2:33" ht="21">
      <c r="N1" s="68" t="s">
        <v>125</v>
      </c>
      <c r="O1" s="68"/>
      <c r="P1" s="68"/>
      <c r="Q1" s="68"/>
      <c r="R1" s="68"/>
      <c r="S1" s="68"/>
      <c r="T1" s="68"/>
      <c r="U1" s="68"/>
    </row>
    <row r="2" spans="2:33" ht="15.75">
      <c r="B2" s="28"/>
      <c r="C2" s="28"/>
      <c r="N2" s="69" t="s">
        <v>137</v>
      </c>
      <c r="O2" s="69"/>
      <c r="P2" s="69"/>
      <c r="Q2" s="69"/>
      <c r="R2" s="69"/>
      <c r="S2" s="69"/>
      <c r="T2" s="69"/>
      <c r="U2" s="69"/>
    </row>
    <row r="3" spans="2:33" ht="15" customHeight="1" thickBot="1">
      <c r="B3" s="28"/>
      <c r="C3" s="28"/>
    </row>
    <row r="4" spans="2:33" ht="32.25" customHeight="1" thickBot="1">
      <c r="B4" s="76" t="s">
        <v>122</v>
      </c>
      <c r="C4" s="77"/>
      <c r="N4" s="70" t="s">
        <v>32</v>
      </c>
      <c r="O4" s="71"/>
      <c r="P4" s="71"/>
      <c r="Q4" s="71"/>
      <c r="R4" s="71"/>
      <c r="S4" s="72"/>
    </row>
    <row r="5" spans="2:33" ht="27.75" customHeight="1">
      <c r="B5" s="78"/>
      <c r="C5" s="79"/>
      <c r="AD5" s="7" t="s">
        <v>82</v>
      </c>
      <c r="AE5" s="8"/>
      <c r="AF5" s="8"/>
      <c r="AG5" s="9"/>
    </row>
    <row r="6" spans="2:33" ht="51" customHeight="1" thickBot="1">
      <c r="B6" s="80"/>
      <c r="C6" s="81"/>
      <c r="N6" s="65" t="s">
        <v>33</v>
      </c>
      <c r="O6" s="66"/>
      <c r="P6" s="66"/>
      <c r="Q6" s="67"/>
      <c r="R6" s="1"/>
      <c r="T6" s="65" t="s">
        <v>34</v>
      </c>
      <c r="U6" s="66"/>
      <c r="V6" s="67"/>
      <c r="AD6" s="10" t="s">
        <v>85</v>
      </c>
      <c r="AE6" s="11"/>
      <c r="AF6" s="11"/>
      <c r="AG6" s="12"/>
    </row>
    <row r="7" spans="2:33" ht="27.75" customHeight="1" thickBot="1">
      <c r="AD7" s="13" t="s">
        <v>83</v>
      </c>
      <c r="AE7" s="14"/>
      <c r="AF7" s="14"/>
      <c r="AG7" s="15"/>
    </row>
    <row r="8" spans="2:33" ht="60" customHeight="1" thickBot="1">
      <c r="B8" s="82" t="s">
        <v>123</v>
      </c>
      <c r="C8" s="83"/>
      <c r="O8" s="109" t="s">
        <v>43</v>
      </c>
      <c r="P8" s="110"/>
      <c r="Q8" s="110"/>
      <c r="R8" s="111"/>
      <c r="AD8" s="16" t="s">
        <v>86</v>
      </c>
      <c r="AE8" s="11"/>
      <c r="AF8" s="11"/>
      <c r="AG8" s="12"/>
    </row>
    <row r="9" spans="2:33" ht="27.75" customHeight="1" thickBot="1">
      <c r="AD9" s="17" t="s">
        <v>84</v>
      </c>
      <c r="AE9" s="14"/>
      <c r="AF9" s="14"/>
      <c r="AG9" s="15"/>
    </row>
    <row r="10" spans="2:33" ht="44.25" customHeight="1" thickBot="1">
      <c r="B10" s="59" t="s">
        <v>121</v>
      </c>
      <c r="C10" s="60"/>
      <c r="F10" s="56" t="s">
        <v>35</v>
      </c>
      <c r="G10" s="57"/>
      <c r="H10" s="58"/>
      <c r="J10" s="56" t="s">
        <v>36</v>
      </c>
      <c r="K10" s="57"/>
      <c r="L10" s="58"/>
      <c r="O10" s="56" t="s">
        <v>37</v>
      </c>
      <c r="P10" s="57"/>
      <c r="Q10" s="57"/>
      <c r="R10" s="57"/>
      <c r="S10" s="58"/>
      <c r="V10" s="56" t="s">
        <v>38</v>
      </c>
      <c r="W10" s="57"/>
      <c r="X10" s="58"/>
      <c r="Z10" s="56" t="s">
        <v>70</v>
      </c>
      <c r="AA10" s="57"/>
      <c r="AB10" s="58"/>
      <c r="AD10" s="53" t="s">
        <v>87</v>
      </c>
      <c r="AE10" s="54"/>
      <c r="AF10" s="54"/>
      <c r="AG10" s="55"/>
    </row>
    <row r="11" spans="2:33" ht="29.25" customHeight="1">
      <c r="B11" s="61"/>
      <c r="C11" s="62"/>
    </row>
    <row r="12" spans="2:33" ht="36.75" customHeight="1">
      <c r="B12" s="61"/>
      <c r="C12" s="62"/>
      <c r="H12" s="106" t="s">
        <v>49</v>
      </c>
      <c r="I12" s="107"/>
      <c r="J12" s="108"/>
      <c r="P12" s="106" t="s">
        <v>73</v>
      </c>
      <c r="Q12" s="107"/>
      <c r="R12" s="107"/>
      <c r="S12" s="108"/>
      <c r="X12" s="106" t="s">
        <v>71</v>
      </c>
      <c r="Y12" s="107"/>
      <c r="Z12" s="108"/>
    </row>
    <row r="13" spans="2:33" ht="23.25" customHeight="1">
      <c r="B13" s="61"/>
      <c r="C13" s="62"/>
    </row>
    <row r="14" spans="2:33" ht="31.5" customHeight="1">
      <c r="B14" s="61"/>
      <c r="C14" s="62"/>
      <c r="E14" s="106" t="s">
        <v>77</v>
      </c>
      <c r="F14" s="108"/>
      <c r="H14" s="106" t="s">
        <v>97</v>
      </c>
      <c r="I14" s="107"/>
      <c r="J14" s="108"/>
      <c r="L14" s="106" t="s">
        <v>39</v>
      </c>
      <c r="M14" s="107"/>
      <c r="N14" s="108"/>
      <c r="P14" s="106" t="s">
        <v>99</v>
      </c>
      <c r="Q14" s="107"/>
      <c r="R14" s="107"/>
      <c r="S14" s="108"/>
      <c r="V14" s="106" t="s">
        <v>100</v>
      </c>
      <c r="W14" s="107"/>
      <c r="X14" s="108"/>
      <c r="Z14" s="106" t="s">
        <v>101</v>
      </c>
      <c r="AA14" s="107"/>
      <c r="AB14" s="108"/>
    </row>
    <row r="15" spans="2:33" ht="24" customHeight="1">
      <c r="B15" s="61"/>
      <c r="C15" s="62"/>
    </row>
    <row r="16" spans="2:33" ht="54.75" customHeight="1" thickBot="1">
      <c r="B16" s="63"/>
      <c r="C16" s="64"/>
      <c r="L16" s="106" t="s">
        <v>78</v>
      </c>
      <c r="M16" s="107"/>
      <c r="N16" s="108"/>
      <c r="P16" s="5"/>
      <c r="Q16" s="4"/>
      <c r="R16" s="5"/>
      <c r="U16" s="4"/>
      <c r="V16" s="4"/>
      <c r="X16" s="106" t="s">
        <v>40</v>
      </c>
      <c r="Y16" s="108"/>
    </row>
    <row r="19" spans="5:12">
      <c r="E19" s="6"/>
      <c r="F19" s="6"/>
      <c r="G19" s="6"/>
      <c r="H19" s="6"/>
      <c r="I19" s="6"/>
      <c r="J19" s="6"/>
      <c r="K19" s="6"/>
      <c r="L19" s="6"/>
    </row>
    <row r="20" spans="5:12">
      <c r="F20" s="6"/>
      <c r="G20" s="6"/>
      <c r="H20" s="6"/>
      <c r="I20" s="6"/>
      <c r="J20" s="6"/>
      <c r="K20" s="6"/>
      <c r="L20" s="6"/>
    </row>
  </sheetData>
  <mergeCells count="26">
    <mergeCell ref="N1:U1"/>
    <mergeCell ref="N2:U2"/>
    <mergeCell ref="N4:S4"/>
    <mergeCell ref="N6:Q6"/>
    <mergeCell ref="T6:V6"/>
    <mergeCell ref="AD10:AG10"/>
    <mergeCell ref="O10:S10"/>
    <mergeCell ref="V10:X10"/>
    <mergeCell ref="B4:C6"/>
    <mergeCell ref="B8:C8"/>
    <mergeCell ref="B10:C16"/>
    <mergeCell ref="O8:R8"/>
    <mergeCell ref="F10:H10"/>
    <mergeCell ref="E14:F14"/>
    <mergeCell ref="H14:J14"/>
    <mergeCell ref="L14:N14"/>
    <mergeCell ref="V14:X14"/>
    <mergeCell ref="H12:J12"/>
    <mergeCell ref="X12:Z12"/>
    <mergeCell ref="L16:N16"/>
    <mergeCell ref="X16:Y16"/>
    <mergeCell ref="Z10:AB10"/>
    <mergeCell ref="J10:L10"/>
    <mergeCell ref="Z14:AB14"/>
    <mergeCell ref="P12:S12"/>
    <mergeCell ref="P14:S14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0"/>
  <sheetViews>
    <sheetView zoomScale="85" zoomScaleNormal="85" workbookViewId="0">
      <selection activeCell="V12" sqref="V12:X12"/>
    </sheetView>
  </sheetViews>
  <sheetFormatPr baseColWidth="10" defaultColWidth="11.42578125" defaultRowHeight="12.75"/>
  <cols>
    <col min="1" max="4" width="11.42578125" style="2"/>
    <col min="5" max="5" width="2.7109375" style="2" customWidth="1"/>
    <col min="6" max="6" width="13.140625" style="2" customWidth="1"/>
    <col min="7" max="7" width="2.7109375" style="2" customWidth="1"/>
    <col min="8" max="8" width="12.85546875" style="2" customWidth="1"/>
    <col min="9" max="9" width="2.7109375" style="2" customWidth="1"/>
    <col min="10" max="10" width="13.140625" style="2" customWidth="1"/>
    <col min="11" max="11" width="2.7109375" style="2" customWidth="1"/>
    <col min="12" max="12" width="13.7109375" style="2" customWidth="1"/>
    <col min="13" max="13" width="2.85546875" style="2" customWidth="1"/>
    <col min="14" max="14" width="15.42578125" style="2" customWidth="1"/>
    <col min="15" max="15" width="2.85546875" style="2" customWidth="1"/>
    <col min="16" max="16" width="17" style="2" customWidth="1"/>
    <col min="17" max="17" width="2.5703125" style="2" customWidth="1"/>
    <col min="18" max="18" width="13.7109375" style="2" customWidth="1"/>
    <col min="19" max="19" width="2.5703125" style="2" customWidth="1"/>
    <col min="20" max="20" width="13.28515625" style="2" customWidth="1"/>
    <col min="21" max="21" width="2.7109375" style="2" customWidth="1"/>
    <col min="22" max="22" width="12.85546875" style="2" customWidth="1"/>
    <col min="23" max="23" width="2.7109375" style="2" customWidth="1"/>
    <col min="24" max="24" width="12.28515625" style="2" customWidth="1"/>
    <col min="25" max="16384" width="11.42578125" style="2"/>
  </cols>
  <sheetData>
    <row r="1" spans="2:29" ht="21">
      <c r="K1" s="68" t="s">
        <v>119</v>
      </c>
      <c r="L1" s="68"/>
      <c r="M1" s="68"/>
      <c r="N1" s="68"/>
      <c r="O1" s="68"/>
      <c r="P1" s="68"/>
      <c r="Q1" s="68"/>
      <c r="R1" s="68"/>
    </row>
    <row r="2" spans="2:29" ht="15.75">
      <c r="K2" s="69" t="s">
        <v>144</v>
      </c>
      <c r="L2" s="69"/>
      <c r="M2" s="69"/>
      <c r="N2" s="69"/>
      <c r="O2" s="69"/>
      <c r="P2" s="69"/>
      <c r="Q2" s="69"/>
      <c r="R2" s="69"/>
    </row>
    <row r="3" spans="2:29" ht="13.5" thickBot="1"/>
    <row r="4" spans="2:29" ht="32.25" customHeight="1" thickBot="1">
      <c r="B4" s="76" t="s">
        <v>116</v>
      </c>
      <c r="C4" s="77"/>
      <c r="L4" s="113" t="s">
        <v>81</v>
      </c>
      <c r="M4" s="114"/>
      <c r="N4" s="114"/>
      <c r="O4" s="114"/>
      <c r="P4" s="114"/>
      <c r="Q4" s="114"/>
      <c r="R4" s="115"/>
    </row>
    <row r="5" spans="2:29" ht="27.75" customHeight="1">
      <c r="B5" s="78"/>
      <c r="C5" s="79"/>
      <c r="Z5" s="7" t="s">
        <v>82</v>
      </c>
      <c r="AA5" s="8"/>
      <c r="AB5" s="8"/>
      <c r="AC5" s="9"/>
    </row>
    <row r="6" spans="2:29" ht="51" customHeight="1" thickBot="1">
      <c r="B6" s="80"/>
      <c r="C6" s="81"/>
      <c r="N6" s="65" t="s">
        <v>41</v>
      </c>
      <c r="O6" s="66"/>
      <c r="P6" s="67"/>
      <c r="R6" s="65" t="s">
        <v>42</v>
      </c>
      <c r="S6" s="66"/>
      <c r="T6" s="67"/>
      <c r="Z6" s="10" t="s">
        <v>85</v>
      </c>
      <c r="AA6" s="11"/>
      <c r="AB6" s="11"/>
      <c r="AC6" s="12"/>
    </row>
    <row r="7" spans="2:29" ht="27.75" customHeight="1" thickBot="1">
      <c r="Z7" s="13" t="s">
        <v>83</v>
      </c>
      <c r="AA7" s="14"/>
      <c r="AB7" s="14"/>
      <c r="AC7" s="15"/>
    </row>
    <row r="8" spans="2:29" ht="60" customHeight="1" thickBot="1">
      <c r="B8" s="82" t="s">
        <v>117</v>
      </c>
      <c r="C8" s="83"/>
      <c r="M8" s="112" t="s">
        <v>74</v>
      </c>
      <c r="N8" s="74"/>
      <c r="O8" s="74"/>
      <c r="P8" s="75"/>
      <c r="Z8" s="16" t="s">
        <v>86</v>
      </c>
      <c r="AA8" s="11"/>
      <c r="AB8" s="11"/>
      <c r="AC8" s="12"/>
    </row>
    <row r="9" spans="2:29" ht="27.75" customHeight="1" thickBot="1">
      <c r="Z9" s="17" t="s">
        <v>84</v>
      </c>
      <c r="AA9" s="14"/>
      <c r="AB9" s="14"/>
      <c r="AC9" s="15"/>
    </row>
    <row r="10" spans="2:29" ht="44.25" customHeight="1" thickBot="1">
      <c r="B10" s="59" t="s">
        <v>118</v>
      </c>
      <c r="C10" s="60"/>
      <c r="H10" s="56" t="s">
        <v>102</v>
      </c>
      <c r="I10" s="57"/>
      <c r="J10" s="58"/>
      <c r="M10" s="56" t="s">
        <v>44</v>
      </c>
      <c r="N10" s="57"/>
      <c r="O10" s="57"/>
      <c r="P10" s="57"/>
      <c r="Q10" s="58"/>
      <c r="V10" s="56" t="s">
        <v>47</v>
      </c>
      <c r="W10" s="57"/>
      <c r="X10" s="58"/>
      <c r="Z10" s="53" t="s">
        <v>87</v>
      </c>
      <c r="AA10" s="54"/>
      <c r="AB10" s="54"/>
      <c r="AC10" s="55"/>
    </row>
    <row r="11" spans="2:29" ht="27.75" customHeight="1">
      <c r="B11" s="61"/>
      <c r="C11" s="62"/>
    </row>
    <row r="12" spans="2:29" ht="82.5" customHeight="1">
      <c r="B12" s="61"/>
      <c r="C12" s="62"/>
      <c r="H12" s="3" t="s">
        <v>103</v>
      </c>
      <c r="J12" s="5"/>
      <c r="L12" s="3" t="s">
        <v>104</v>
      </c>
      <c r="N12" s="3" t="s">
        <v>48</v>
      </c>
      <c r="P12" s="3" t="s">
        <v>60</v>
      </c>
      <c r="R12" s="3" t="s">
        <v>109</v>
      </c>
      <c r="V12" s="106" t="s">
        <v>45</v>
      </c>
      <c r="W12" s="107"/>
      <c r="X12" s="108"/>
    </row>
    <row r="13" spans="2:29" ht="15.75" customHeight="1">
      <c r="B13" s="61"/>
      <c r="C13" s="62"/>
    </row>
    <row r="14" spans="2:29" ht="57" customHeight="1">
      <c r="B14" s="61"/>
      <c r="C14" s="62"/>
      <c r="N14" s="3" t="s">
        <v>46</v>
      </c>
      <c r="R14" s="3" t="s">
        <v>112</v>
      </c>
    </row>
    <row r="15" spans="2:29" ht="13.5" thickBot="1">
      <c r="B15" s="63"/>
      <c r="C15" s="64"/>
    </row>
    <row r="17" spans="1:19"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S17" s="6"/>
    </row>
    <row r="18" spans="1:19"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S18" s="6"/>
    </row>
    <row r="19" spans="1:19"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S19" s="6"/>
    </row>
    <row r="20" spans="1:19">
      <c r="A20" s="6"/>
      <c r="D20" s="6"/>
    </row>
  </sheetData>
  <mergeCells count="14">
    <mergeCell ref="R6:T6"/>
    <mergeCell ref="M8:P8"/>
    <mergeCell ref="K1:R1"/>
    <mergeCell ref="K2:R2"/>
    <mergeCell ref="B4:C6"/>
    <mergeCell ref="B8:C8"/>
    <mergeCell ref="L4:R4"/>
    <mergeCell ref="N6:P6"/>
    <mergeCell ref="B10:C15"/>
    <mergeCell ref="H10:J10"/>
    <mergeCell ref="M10:Q10"/>
    <mergeCell ref="Z10:AC10"/>
    <mergeCell ref="V10:X10"/>
    <mergeCell ref="V12:X12"/>
  </mergeCells>
  <pageMargins left="0.7" right="0.7" top="0.75" bottom="0.75" header="0.3" footer="0.3"/>
  <pageSetup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15"/>
  <sheetViews>
    <sheetView topLeftCell="A7" zoomScale="80" zoomScaleNormal="80" workbookViewId="0">
      <selection activeCell="F10" sqref="F10:H10"/>
    </sheetView>
  </sheetViews>
  <sheetFormatPr baseColWidth="10" defaultColWidth="11.42578125" defaultRowHeight="12.75"/>
  <cols>
    <col min="1" max="1" width="3.7109375" style="2" customWidth="1"/>
    <col min="2" max="2" width="11.42578125" style="2"/>
    <col min="3" max="3" width="16.28515625" style="2" customWidth="1"/>
    <col min="4" max="4" width="13.140625" style="2" customWidth="1"/>
    <col min="5" max="5" width="2.7109375" style="2" customWidth="1"/>
    <col min="6" max="6" width="12.85546875" style="2" customWidth="1"/>
    <col min="7" max="7" width="2.7109375" style="2" customWidth="1"/>
    <col min="8" max="8" width="13.140625" style="2" customWidth="1"/>
    <col min="9" max="9" width="2.7109375" style="2" customWidth="1"/>
    <col min="10" max="10" width="13.7109375" style="2" customWidth="1"/>
    <col min="11" max="11" width="2.85546875" style="2" customWidth="1"/>
    <col min="12" max="12" width="15.42578125" style="2" customWidth="1"/>
    <col min="13" max="13" width="2.85546875" style="2" customWidth="1"/>
    <col min="14" max="14" width="12.42578125" style="2" customWidth="1"/>
    <col min="15" max="15" width="2.5703125" style="2" customWidth="1"/>
    <col min="16" max="16" width="16.85546875" style="2" customWidth="1"/>
    <col min="17" max="17" width="2.5703125" style="2" customWidth="1"/>
    <col min="18" max="18" width="7" style="2" customWidth="1"/>
    <col min="19" max="19" width="2.7109375" style="2" customWidth="1"/>
    <col min="20" max="20" width="12.85546875" style="2" customWidth="1"/>
    <col min="21" max="21" width="2.7109375" style="2" customWidth="1"/>
    <col min="22" max="22" width="12.28515625" style="2" customWidth="1"/>
    <col min="23" max="16384" width="11.42578125" style="2"/>
  </cols>
  <sheetData>
    <row r="1" spans="2:28" ht="21">
      <c r="J1" s="68" t="s">
        <v>125</v>
      </c>
      <c r="K1" s="68"/>
      <c r="L1" s="68"/>
      <c r="M1" s="68"/>
      <c r="N1" s="68"/>
      <c r="O1" s="68"/>
      <c r="P1" s="68"/>
      <c r="Q1" s="68"/>
    </row>
    <row r="2" spans="2:28" ht="15.75">
      <c r="J2" s="69" t="s">
        <v>120</v>
      </c>
      <c r="K2" s="69"/>
      <c r="L2" s="69"/>
      <c r="M2" s="69"/>
      <c r="N2" s="69"/>
      <c r="O2" s="69"/>
      <c r="P2" s="69"/>
      <c r="Q2" s="69"/>
    </row>
    <row r="3" spans="2:28" ht="13.5" thickBot="1"/>
    <row r="4" spans="2:28" ht="32.25" customHeight="1" thickBot="1">
      <c r="B4" s="76" t="s">
        <v>122</v>
      </c>
      <c r="C4" s="77"/>
      <c r="J4" s="119" t="s">
        <v>133</v>
      </c>
      <c r="K4" s="120"/>
      <c r="L4" s="120"/>
      <c r="M4" s="120"/>
      <c r="N4" s="120"/>
      <c r="O4" s="120"/>
      <c r="P4" s="121"/>
    </row>
    <row r="5" spans="2:28" ht="27.75" customHeight="1">
      <c r="B5" s="78"/>
      <c r="C5" s="79"/>
      <c r="Y5" s="19" t="s">
        <v>82</v>
      </c>
      <c r="Z5" s="20"/>
      <c r="AA5" s="20"/>
      <c r="AB5" s="21"/>
    </row>
    <row r="6" spans="2:28" ht="51" customHeight="1" thickBot="1">
      <c r="B6" s="80"/>
      <c r="C6" s="81"/>
      <c r="L6" s="122" t="s">
        <v>134</v>
      </c>
      <c r="M6" s="123"/>
      <c r="N6" s="124"/>
      <c r="P6" s="122" t="s">
        <v>135</v>
      </c>
      <c r="Q6" s="123"/>
      <c r="R6" s="124"/>
      <c r="Y6" s="22" t="s">
        <v>85</v>
      </c>
      <c r="Z6" s="5"/>
      <c r="AA6" s="5"/>
      <c r="AB6" s="23"/>
    </row>
    <row r="7" spans="2:28" ht="27.75" customHeight="1" thickBot="1">
      <c r="Y7" s="24" t="s">
        <v>83</v>
      </c>
      <c r="Z7" s="4"/>
      <c r="AA7" s="4"/>
      <c r="AB7" s="25"/>
    </row>
    <row r="8" spans="2:28" ht="60" customHeight="1" thickBot="1">
      <c r="B8" s="82" t="s">
        <v>123</v>
      </c>
      <c r="C8" s="83"/>
      <c r="K8" s="125" t="s">
        <v>136</v>
      </c>
      <c r="L8" s="126"/>
      <c r="M8" s="126"/>
      <c r="N8" s="127"/>
      <c r="Y8" s="26" t="s">
        <v>86</v>
      </c>
      <c r="Z8" s="5"/>
      <c r="AA8" s="5"/>
      <c r="AB8" s="23"/>
    </row>
    <row r="9" spans="2:28" ht="27.75" customHeight="1" thickBot="1">
      <c r="Y9" s="27" t="s">
        <v>84</v>
      </c>
      <c r="Z9" s="4"/>
      <c r="AA9" s="4"/>
      <c r="AB9" s="25"/>
    </row>
    <row r="10" spans="2:28" ht="44.25" customHeight="1" thickBot="1">
      <c r="B10" s="59" t="s">
        <v>121</v>
      </c>
      <c r="C10" s="60"/>
      <c r="F10" s="56" t="s">
        <v>126</v>
      </c>
      <c r="G10" s="57"/>
      <c r="H10" s="58"/>
      <c r="K10" s="56" t="s">
        <v>127</v>
      </c>
      <c r="L10" s="57"/>
      <c r="M10" s="57"/>
      <c r="N10" s="57"/>
      <c r="O10" s="58"/>
      <c r="T10" s="56" t="s">
        <v>128</v>
      </c>
      <c r="U10" s="57"/>
      <c r="V10" s="58"/>
      <c r="Y10" s="116" t="s">
        <v>87</v>
      </c>
      <c r="Z10" s="117"/>
      <c r="AA10" s="117"/>
      <c r="AB10" s="118"/>
    </row>
    <row r="11" spans="2:28" ht="27.75" customHeight="1">
      <c r="B11" s="61"/>
      <c r="C11" s="62"/>
    </row>
    <row r="12" spans="2:28" ht="82.5" customHeight="1">
      <c r="B12" s="61"/>
      <c r="C12" s="62"/>
      <c r="F12" s="3" t="s">
        <v>129</v>
      </c>
      <c r="J12" s="3" t="s">
        <v>105</v>
      </c>
      <c r="L12" s="3" t="s">
        <v>130</v>
      </c>
      <c r="N12" s="3" t="s">
        <v>80</v>
      </c>
      <c r="P12" s="3" t="s">
        <v>110</v>
      </c>
      <c r="T12" s="106" t="s">
        <v>131</v>
      </c>
      <c r="U12" s="107"/>
      <c r="V12" s="108"/>
    </row>
    <row r="13" spans="2:28" ht="15.75" customHeight="1">
      <c r="B13" s="61"/>
      <c r="C13" s="62"/>
    </row>
    <row r="14" spans="2:28" ht="57" customHeight="1">
      <c r="B14" s="61"/>
      <c r="C14" s="62"/>
      <c r="L14" s="3" t="s">
        <v>132</v>
      </c>
      <c r="P14" s="3" t="s">
        <v>111</v>
      </c>
    </row>
    <row r="15" spans="2:28" ht="13.5" thickBot="1">
      <c r="B15" s="63"/>
      <c r="C15" s="64"/>
    </row>
  </sheetData>
  <mergeCells count="14">
    <mergeCell ref="J1:Q1"/>
    <mergeCell ref="J2:Q2"/>
    <mergeCell ref="B4:C6"/>
    <mergeCell ref="B8:C8"/>
    <mergeCell ref="B10:C15"/>
    <mergeCell ref="F10:H10"/>
    <mergeCell ref="K10:O10"/>
    <mergeCell ref="Y10:AB10"/>
    <mergeCell ref="T10:V10"/>
    <mergeCell ref="T12:V12"/>
    <mergeCell ref="J4:P4"/>
    <mergeCell ref="L6:N6"/>
    <mergeCell ref="P6:R6"/>
    <mergeCell ref="K8:N8"/>
  </mergeCells>
  <pageMargins left="0.7" right="0.7" top="0.75" bottom="0.75" header="0.3" footer="0.3"/>
  <pageSetup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C0000"/>
  </sheetPr>
  <dimension ref="A1:K78"/>
  <sheetViews>
    <sheetView tabSelected="1" zoomScaleNormal="100" zoomScaleSheetLayoutView="90" workbookViewId="0">
      <selection activeCell="E10" sqref="E10"/>
    </sheetView>
  </sheetViews>
  <sheetFormatPr baseColWidth="10" defaultRowHeight="15"/>
  <cols>
    <col min="1" max="1" width="7.5703125" customWidth="1"/>
    <col min="2" max="2" width="34.140625" customWidth="1"/>
    <col min="3" max="3" width="24.28515625" customWidth="1"/>
    <col min="4" max="4" width="21.42578125" customWidth="1"/>
    <col min="5" max="5" width="25.140625" customWidth="1"/>
    <col min="6" max="6" width="11.28515625" customWidth="1"/>
    <col min="7" max="7" width="7.5703125" style="38" customWidth="1"/>
    <col min="8" max="8" width="7" style="38" customWidth="1"/>
    <col min="9" max="9" width="13.85546875" customWidth="1"/>
    <col min="10" max="10" width="14" style="37" customWidth="1"/>
  </cols>
  <sheetData>
    <row r="1" spans="1:11" ht="44.25" customHeight="1">
      <c r="A1" s="129" t="s">
        <v>251</v>
      </c>
      <c r="B1" s="129"/>
      <c r="C1" s="129"/>
      <c r="D1" s="129"/>
      <c r="E1" s="129"/>
      <c r="F1" s="129"/>
      <c r="G1" s="129"/>
      <c r="H1" s="129"/>
      <c r="I1" s="129"/>
      <c r="J1" s="129"/>
    </row>
    <row r="2" spans="1:11">
      <c r="A2" s="31" t="s">
        <v>151</v>
      </c>
      <c r="B2" s="33" t="s">
        <v>152</v>
      </c>
    </row>
    <row r="3" spans="1:11">
      <c r="A3" s="31" t="s">
        <v>153</v>
      </c>
      <c r="B3" s="33" t="s">
        <v>154</v>
      </c>
    </row>
    <row r="4" spans="1:11">
      <c r="A4" s="31" t="s">
        <v>155</v>
      </c>
      <c r="B4" s="33" t="s">
        <v>156</v>
      </c>
    </row>
    <row r="5" spans="1:11">
      <c r="A5" s="31" t="s">
        <v>157</v>
      </c>
      <c r="B5" s="33" t="s">
        <v>158</v>
      </c>
    </row>
    <row r="6" spans="1:11" ht="15.75" thickBot="1"/>
    <row r="7" spans="1:11" ht="28.5" customHeight="1" thickBot="1">
      <c r="A7" s="36"/>
      <c r="B7" s="132" t="s">
        <v>281</v>
      </c>
      <c r="C7" s="132"/>
      <c r="D7" s="132"/>
      <c r="E7" s="132"/>
      <c r="F7" s="132"/>
      <c r="G7" s="132"/>
      <c r="H7" s="132"/>
      <c r="I7" s="132"/>
      <c r="J7" s="132"/>
    </row>
    <row r="8" spans="1:11" ht="15.75" thickBot="1">
      <c r="A8" s="128" t="s">
        <v>114</v>
      </c>
      <c r="B8" s="130" t="s">
        <v>115</v>
      </c>
      <c r="C8" s="130" t="s">
        <v>159</v>
      </c>
      <c r="D8" s="130" t="s">
        <v>160</v>
      </c>
      <c r="E8" s="130" t="s">
        <v>161</v>
      </c>
      <c r="F8" s="130" t="s">
        <v>255</v>
      </c>
      <c r="G8" s="130" t="s">
        <v>252</v>
      </c>
      <c r="H8" s="130" t="s">
        <v>256</v>
      </c>
      <c r="I8" s="130" t="s">
        <v>146</v>
      </c>
      <c r="J8" s="128" t="s">
        <v>257</v>
      </c>
    </row>
    <row r="9" spans="1:11" ht="30" customHeight="1" thickBot="1">
      <c r="A9" s="128"/>
      <c r="B9" s="130"/>
      <c r="C9" s="130"/>
      <c r="D9" s="130"/>
      <c r="E9" s="130"/>
      <c r="F9" s="130"/>
      <c r="G9" s="130"/>
      <c r="H9" s="130"/>
      <c r="I9" s="130"/>
      <c r="J9" s="128"/>
    </row>
    <row r="10" spans="1:11" ht="133.5" customHeight="1" thickBot="1">
      <c r="A10" s="41" t="s">
        <v>145</v>
      </c>
      <c r="B10" s="39" t="s">
        <v>162</v>
      </c>
      <c r="C10" s="39" t="s">
        <v>163</v>
      </c>
      <c r="D10" s="39" t="s">
        <v>164</v>
      </c>
      <c r="E10" s="39" t="s">
        <v>165</v>
      </c>
      <c r="F10" s="40" t="s">
        <v>253</v>
      </c>
      <c r="G10" s="42">
        <v>7202</v>
      </c>
      <c r="H10" s="42">
        <v>4841</v>
      </c>
      <c r="I10" s="39" t="s">
        <v>272</v>
      </c>
      <c r="J10" s="43">
        <f>+J11</f>
        <v>15808604.16</v>
      </c>
      <c r="K10" s="44"/>
    </row>
    <row r="11" spans="1:11" ht="180" customHeight="1" thickBot="1">
      <c r="A11" s="52" t="s">
        <v>166</v>
      </c>
      <c r="B11" s="39" t="s">
        <v>167</v>
      </c>
      <c r="C11" s="39" t="s">
        <v>163</v>
      </c>
      <c r="D11" s="39" t="s">
        <v>164</v>
      </c>
      <c r="E11" s="39" t="s">
        <v>165</v>
      </c>
      <c r="F11" s="40" t="s">
        <v>253</v>
      </c>
      <c r="G11" s="42">
        <f>+G28</f>
        <v>7202</v>
      </c>
      <c r="H11" s="42">
        <f>+H28</f>
        <v>4841</v>
      </c>
      <c r="I11" s="39" t="s">
        <v>272</v>
      </c>
      <c r="J11" s="43">
        <f>SUM(J12:J23)+511100.87+1271321+206289.17</f>
        <v>15808604.16</v>
      </c>
      <c r="K11" s="44"/>
    </row>
    <row r="12" spans="1:11" ht="83.25" customHeight="1" thickBot="1">
      <c r="A12" s="131" t="s">
        <v>168</v>
      </c>
      <c r="B12" s="39" t="s">
        <v>169</v>
      </c>
      <c r="C12" s="39" t="s">
        <v>163</v>
      </c>
      <c r="D12" s="39" t="s">
        <v>164</v>
      </c>
      <c r="E12" s="39" t="s">
        <v>165</v>
      </c>
      <c r="F12" s="40" t="s">
        <v>253</v>
      </c>
      <c r="G12" s="42">
        <f>SUM(G13:G24)</f>
        <v>3322</v>
      </c>
      <c r="H12" s="42">
        <f>SUM(H13:H24)</f>
        <v>3255</v>
      </c>
      <c r="I12" s="39" t="s">
        <v>272</v>
      </c>
      <c r="J12" s="43">
        <v>5952511.4000000004</v>
      </c>
      <c r="K12" s="44"/>
    </row>
    <row r="13" spans="1:11" ht="104.1" customHeight="1" thickBot="1">
      <c r="A13" s="131"/>
      <c r="B13" s="39" t="s">
        <v>170</v>
      </c>
      <c r="C13" s="39" t="s">
        <v>171</v>
      </c>
      <c r="D13" s="39" t="s">
        <v>164</v>
      </c>
      <c r="E13" s="39" t="s">
        <v>148</v>
      </c>
      <c r="F13" s="40" t="s">
        <v>253</v>
      </c>
      <c r="G13" s="45">
        <v>49</v>
      </c>
      <c r="H13" s="45">
        <f>17+10</f>
        <v>27</v>
      </c>
      <c r="I13" s="40" t="s">
        <v>273</v>
      </c>
      <c r="J13" s="43">
        <v>672553.86</v>
      </c>
      <c r="K13" s="44"/>
    </row>
    <row r="14" spans="1:11" ht="104.1" customHeight="1" thickBot="1">
      <c r="A14" s="131"/>
      <c r="B14" s="39" t="s">
        <v>278</v>
      </c>
      <c r="C14" s="39" t="s">
        <v>172</v>
      </c>
      <c r="D14" s="39" t="s">
        <v>164</v>
      </c>
      <c r="E14" s="39" t="s">
        <v>173</v>
      </c>
      <c r="F14" s="40" t="s">
        <v>253</v>
      </c>
      <c r="G14" s="45">
        <v>450</v>
      </c>
      <c r="H14" s="45">
        <v>526</v>
      </c>
      <c r="I14" s="40" t="s">
        <v>273</v>
      </c>
      <c r="J14" s="43">
        <v>444072.37</v>
      </c>
      <c r="K14" s="44"/>
    </row>
    <row r="15" spans="1:11" ht="104.1" customHeight="1" thickBot="1">
      <c r="A15" s="131"/>
      <c r="B15" s="39" t="s">
        <v>174</v>
      </c>
      <c r="C15" s="39" t="s">
        <v>175</v>
      </c>
      <c r="D15" s="39" t="s">
        <v>176</v>
      </c>
      <c r="E15" s="39" t="s">
        <v>177</v>
      </c>
      <c r="F15" s="40" t="s">
        <v>253</v>
      </c>
      <c r="G15" s="45">
        <v>9</v>
      </c>
      <c r="H15" s="45">
        <v>7</v>
      </c>
      <c r="I15" s="40" t="s">
        <v>273</v>
      </c>
      <c r="J15" s="43">
        <v>1313743.3500000001</v>
      </c>
      <c r="K15" s="44"/>
    </row>
    <row r="16" spans="1:11" ht="104.1" customHeight="1" thickBot="1">
      <c r="A16" s="131"/>
      <c r="B16" s="39" t="s">
        <v>178</v>
      </c>
      <c r="C16" s="39" t="s">
        <v>179</v>
      </c>
      <c r="D16" s="39" t="s">
        <v>180</v>
      </c>
      <c r="E16" s="39" t="s">
        <v>181</v>
      </c>
      <c r="F16" s="40" t="s">
        <v>253</v>
      </c>
      <c r="G16" s="45">
        <f>300+12+300</f>
        <v>612</v>
      </c>
      <c r="H16" s="45">
        <v>1857</v>
      </c>
      <c r="I16" s="40" t="s">
        <v>273</v>
      </c>
      <c r="J16" s="43">
        <v>417672.37</v>
      </c>
      <c r="K16" s="44"/>
    </row>
    <row r="17" spans="1:11" ht="104.1" customHeight="1" thickBot="1">
      <c r="A17" s="131"/>
      <c r="B17" s="39" t="s">
        <v>182</v>
      </c>
      <c r="C17" s="39" t="s">
        <v>147</v>
      </c>
      <c r="D17" s="39" t="s">
        <v>164</v>
      </c>
      <c r="E17" s="39" t="s">
        <v>183</v>
      </c>
      <c r="F17" s="40" t="s">
        <v>253</v>
      </c>
      <c r="G17" s="48">
        <v>2</v>
      </c>
      <c r="H17" s="45">
        <v>4</v>
      </c>
      <c r="I17" s="40" t="s">
        <v>273</v>
      </c>
      <c r="J17" s="43">
        <v>632346.54</v>
      </c>
      <c r="K17" s="44"/>
    </row>
    <row r="18" spans="1:11" ht="104.1" customHeight="1" thickBot="1">
      <c r="A18" s="131"/>
      <c r="B18" s="39" t="s">
        <v>184</v>
      </c>
      <c r="C18" s="39" t="s">
        <v>147</v>
      </c>
      <c r="D18" s="39" t="s">
        <v>164</v>
      </c>
      <c r="E18" s="39" t="s">
        <v>183</v>
      </c>
      <c r="F18" s="40" t="s">
        <v>253</v>
      </c>
      <c r="G18" s="45">
        <v>1000</v>
      </c>
      <c r="H18" s="45">
        <v>88</v>
      </c>
      <c r="I18" s="40" t="s">
        <v>273</v>
      </c>
      <c r="J18" s="43">
        <v>669715.43000000005</v>
      </c>
      <c r="K18" s="44"/>
    </row>
    <row r="19" spans="1:11" ht="104.1" customHeight="1" thickBot="1">
      <c r="A19" s="131"/>
      <c r="B19" s="39" t="s">
        <v>185</v>
      </c>
      <c r="C19" s="39" t="s">
        <v>149</v>
      </c>
      <c r="D19" s="39" t="s">
        <v>186</v>
      </c>
      <c r="E19" s="39" t="s">
        <v>187</v>
      </c>
      <c r="F19" s="40" t="s">
        <v>253</v>
      </c>
      <c r="G19" s="48">
        <v>12</v>
      </c>
      <c r="H19" s="45">
        <v>6</v>
      </c>
      <c r="I19" s="40" t="s">
        <v>273</v>
      </c>
      <c r="J19" s="43">
        <v>1748963.13</v>
      </c>
      <c r="K19" s="44"/>
    </row>
    <row r="20" spans="1:11" ht="104.1" customHeight="1" thickBot="1">
      <c r="A20" s="131"/>
      <c r="B20" s="39" t="s">
        <v>188</v>
      </c>
      <c r="C20" s="39" t="s">
        <v>147</v>
      </c>
      <c r="D20" s="39" t="s">
        <v>164</v>
      </c>
      <c r="E20" s="39" t="s">
        <v>183</v>
      </c>
      <c r="F20" s="40" t="s">
        <v>253</v>
      </c>
      <c r="G20" s="48">
        <v>60</v>
      </c>
      <c r="H20" s="45">
        <v>45</v>
      </c>
      <c r="I20" s="40" t="s">
        <v>273</v>
      </c>
      <c r="J20" s="43">
        <v>262802.8</v>
      </c>
      <c r="K20" s="44"/>
    </row>
    <row r="21" spans="1:11" ht="104.1" customHeight="1" thickBot="1">
      <c r="A21" s="131"/>
      <c r="B21" s="39" t="s">
        <v>189</v>
      </c>
      <c r="C21" s="39" t="s">
        <v>190</v>
      </c>
      <c r="D21" s="39" t="s">
        <v>164</v>
      </c>
      <c r="E21" s="39" t="s">
        <v>191</v>
      </c>
      <c r="F21" s="40" t="s">
        <v>253</v>
      </c>
      <c r="G21" s="48">
        <v>280</v>
      </c>
      <c r="H21" s="45">
        <v>101</v>
      </c>
      <c r="I21" s="40" t="s">
        <v>273</v>
      </c>
      <c r="J21" s="43">
        <v>211023.07</v>
      </c>
      <c r="K21" s="44"/>
    </row>
    <row r="22" spans="1:11" ht="104.1" customHeight="1" thickBot="1">
      <c r="A22" s="131"/>
      <c r="B22" s="39" t="s">
        <v>192</v>
      </c>
      <c r="C22" s="39" t="s">
        <v>193</v>
      </c>
      <c r="D22" s="39" t="s">
        <v>194</v>
      </c>
      <c r="E22" s="39" t="s">
        <v>195</v>
      </c>
      <c r="F22" s="40" t="s">
        <v>253</v>
      </c>
      <c r="G22" s="45">
        <v>450</v>
      </c>
      <c r="H22" s="45">
        <v>526</v>
      </c>
      <c r="I22" s="40" t="s">
        <v>273</v>
      </c>
      <c r="J22" s="43">
        <v>760247.38</v>
      </c>
      <c r="K22" s="44"/>
    </row>
    <row r="23" spans="1:11" ht="104.1" customHeight="1" thickBot="1">
      <c r="A23" s="131"/>
      <c r="B23" s="39" t="s">
        <v>196</v>
      </c>
      <c r="C23" s="39" t="s">
        <v>197</v>
      </c>
      <c r="D23" s="39" t="s">
        <v>164</v>
      </c>
      <c r="E23" s="39" t="s">
        <v>198</v>
      </c>
      <c r="F23" s="40" t="s">
        <v>253</v>
      </c>
      <c r="G23" s="48">
        <v>396</v>
      </c>
      <c r="H23" s="45">
        <v>66</v>
      </c>
      <c r="I23" s="40" t="s">
        <v>273</v>
      </c>
      <c r="J23" s="43">
        <v>734241.42</v>
      </c>
      <c r="K23" s="44"/>
    </row>
    <row r="24" spans="1:11" ht="104.1" customHeight="1" thickBot="1">
      <c r="A24" s="131"/>
      <c r="B24" s="39" t="s">
        <v>199</v>
      </c>
      <c r="C24" s="39" t="s">
        <v>200</v>
      </c>
      <c r="D24" s="39"/>
      <c r="E24" s="39" t="s">
        <v>201</v>
      </c>
      <c r="F24" s="40" t="s">
        <v>253</v>
      </c>
      <c r="G24" s="48">
        <v>2</v>
      </c>
      <c r="H24" s="45">
        <v>2</v>
      </c>
      <c r="I24" s="40" t="s">
        <v>273</v>
      </c>
      <c r="J24" s="43">
        <v>0</v>
      </c>
      <c r="K24" s="44"/>
    </row>
    <row r="25" spans="1:11" ht="89.25" customHeight="1" thickBot="1">
      <c r="A25" s="131" t="s">
        <v>202</v>
      </c>
      <c r="B25" s="39" t="s">
        <v>203</v>
      </c>
      <c r="C25" s="39" t="s">
        <v>163</v>
      </c>
      <c r="D25" s="39" t="s">
        <v>164</v>
      </c>
      <c r="E25" s="39" t="s">
        <v>165</v>
      </c>
      <c r="F25" s="40" t="s">
        <v>253</v>
      </c>
      <c r="G25" s="42">
        <v>7202</v>
      </c>
      <c r="H25" s="42">
        <v>4841</v>
      </c>
      <c r="I25" s="39" t="s">
        <v>274</v>
      </c>
      <c r="J25" s="43">
        <v>0</v>
      </c>
      <c r="K25" s="44"/>
    </row>
    <row r="26" spans="1:11" ht="90" customHeight="1" thickBot="1">
      <c r="A26" s="131"/>
      <c r="B26" s="39" t="s">
        <v>204</v>
      </c>
      <c r="C26" s="39" t="s">
        <v>163</v>
      </c>
      <c r="D26" s="39" t="s">
        <v>164</v>
      </c>
      <c r="E26" s="39" t="s">
        <v>165</v>
      </c>
      <c r="F26" s="40" t="s">
        <v>253</v>
      </c>
      <c r="G26" s="42">
        <v>7202</v>
      </c>
      <c r="H26" s="42">
        <v>4841</v>
      </c>
      <c r="I26" s="39" t="s">
        <v>274</v>
      </c>
      <c r="J26" s="43">
        <v>0</v>
      </c>
      <c r="K26" s="44"/>
    </row>
    <row r="27" spans="1:11" ht="117" customHeight="1" thickBot="1">
      <c r="A27" s="131"/>
      <c r="B27" s="39" t="s">
        <v>205</v>
      </c>
      <c r="C27" s="39" t="s">
        <v>163</v>
      </c>
      <c r="D27" s="39" t="s">
        <v>164</v>
      </c>
      <c r="E27" s="39" t="s">
        <v>165</v>
      </c>
      <c r="F27" s="40" t="s">
        <v>253</v>
      </c>
      <c r="G27" s="42">
        <v>7202</v>
      </c>
      <c r="H27" s="42">
        <v>4841</v>
      </c>
      <c r="I27" s="39" t="s">
        <v>274</v>
      </c>
      <c r="J27" s="43">
        <v>0</v>
      </c>
      <c r="K27" s="44"/>
    </row>
    <row r="28" spans="1:11" ht="86.25" customHeight="1" thickBot="1">
      <c r="A28" s="131"/>
      <c r="B28" s="39" t="s">
        <v>206</v>
      </c>
      <c r="C28" s="39" t="s">
        <v>276</v>
      </c>
      <c r="D28" s="39" t="s">
        <v>164</v>
      </c>
      <c r="E28" s="39" t="s">
        <v>148</v>
      </c>
      <c r="F28" s="40" t="s">
        <v>253</v>
      </c>
      <c r="G28" s="45">
        <f>SUM(G29:G56)</f>
        <v>7202</v>
      </c>
      <c r="H28" s="45">
        <f>SUM(H29:H56)</f>
        <v>4841</v>
      </c>
      <c r="I28" s="39" t="s">
        <v>274</v>
      </c>
      <c r="J28" s="43">
        <v>0</v>
      </c>
      <c r="K28" s="44"/>
    </row>
    <row r="29" spans="1:11" s="32" customFormat="1" ht="85.5" customHeight="1" thickBot="1">
      <c r="A29" s="131"/>
      <c r="B29" s="40" t="s">
        <v>207</v>
      </c>
      <c r="C29" s="40" t="s">
        <v>277</v>
      </c>
      <c r="D29" s="40" t="s">
        <v>208</v>
      </c>
      <c r="E29" s="40" t="s">
        <v>148</v>
      </c>
      <c r="F29" s="40" t="s">
        <v>253</v>
      </c>
      <c r="G29" s="45">
        <v>49</v>
      </c>
      <c r="H29" s="45">
        <f>17+10</f>
        <v>27</v>
      </c>
      <c r="I29" s="39" t="s">
        <v>274</v>
      </c>
      <c r="J29" s="46">
        <v>0</v>
      </c>
      <c r="K29" s="47"/>
    </row>
    <row r="30" spans="1:11" s="32" customFormat="1" ht="87" customHeight="1" thickBot="1">
      <c r="A30" s="131"/>
      <c r="B30" s="40" t="s">
        <v>209</v>
      </c>
      <c r="C30" s="40" t="s">
        <v>263</v>
      </c>
      <c r="D30" s="40" t="s">
        <v>210</v>
      </c>
      <c r="E30" s="40" t="s">
        <v>211</v>
      </c>
      <c r="F30" s="40" t="s">
        <v>253</v>
      </c>
      <c r="G30" s="45">
        <v>1</v>
      </c>
      <c r="H30" s="45">
        <v>1</v>
      </c>
      <c r="I30" s="39" t="s">
        <v>274</v>
      </c>
      <c r="J30" s="46">
        <v>0</v>
      </c>
      <c r="K30" s="47"/>
    </row>
    <row r="31" spans="1:11" s="32" customFormat="1" ht="89.1" customHeight="1" thickBot="1">
      <c r="A31" s="131"/>
      <c r="B31" s="40" t="s">
        <v>212</v>
      </c>
      <c r="C31" s="40" t="s">
        <v>263</v>
      </c>
      <c r="D31" s="40" t="s">
        <v>164</v>
      </c>
      <c r="E31" s="40" t="s">
        <v>213</v>
      </c>
      <c r="F31" s="40" t="s">
        <v>253</v>
      </c>
      <c r="G31" s="45">
        <v>1</v>
      </c>
      <c r="H31" s="45">
        <v>0</v>
      </c>
      <c r="I31" s="39" t="s">
        <v>274</v>
      </c>
      <c r="J31" s="46">
        <v>0</v>
      </c>
      <c r="K31" s="47"/>
    </row>
    <row r="32" spans="1:11" s="32" customFormat="1" ht="89.1" customHeight="1" thickBot="1">
      <c r="A32" s="131"/>
      <c r="B32" s="40" t="s">
        <v>214</v>
      </c>
      <c r="C32" s="40" t="s">
        <v>172</v>
      </c>
      <c r="D32" s="40" t="s">
        <v>164</v>
      </c>
      <c r="E32" s="40" t="s">
        <v>173</v>
      </c>
      <c r="F32" s="40" t="s">
        <v>254</v>
      </c>
      <c r="G32" s="45">
        <v>450</v>
      </c>
      <c r="H32" s="45">
        <v>526</v>
      </c>
      <c r="I32" s="39" t="s">
        <v>274</v>
      </c>
      <c r="J32" s="46">
        <v>0</v>
      </c>
      <c r="K32" s="47"/>
    </row>
    <row r="33" spans="1:11" s="32" customFormat="1" ht="89.1" customHeight="1" thickBot="1">
      <c r="A33" s="131"/>
      <c r="B33" s="40" t="s">
        <v>215</v>
      </c>
      <c r="C33" s="40" t="s">
        <v>172</v>
      </c>
      <c r="D33" s="40" t="s">
        <v>164</v>
      </c>
      <c r="E33" s="40" t="s">
        <v>173</v>
      </c>
      <c r="F33" s="40" t="s">
        <v>254</v>
      </c>
      <c r="G33" s="45">
        <v>28</v>
      </c>
      <c r="H33" s="45">
        <v>4</v>
      </c>
      <c r="I33" s="39" t="s">
        <v>274</v>
      </c>
      <c r="J33" s="46">
        <v>0</v>
      </c>
      <c r="K33" s="47"/>
    </row>
    <row r="34" spans="1:11" s="32" customFormat="1" ht="89.1" customHeight="1" thickBot="1">
      <c r="A34" s="131"/>
      <c r="B34" s="40" t="s">
        <v>216</v>
      </c>
      <c r="C34" s="40" t="s">
        <v>259</v>
      </c>
      <c r="D34" s="40" t="s">
        <v>164</v>
      </c>
      <c r="E34" s="40" t="s">
        <v>173</v>
      </c>
      <c r="F34" s="40" t="s">
        <v>253</v>
      </c>
      <c r="G34" s="45">
        <v>128</v>
      </c>
      <c r="H34" s="45">
        <v>354</v>
      </c>
      <c r="I34" s="39" t="s">
        <v>274</v>
      </c>
      <c r="J34" s="46">
        <v>0</v>
      </c>
      <c r="K34" s="47"/>
    </row>
    <row r="35" spans="1:11" s="32" customFormat="1" ht="89.1" customHeight="1" thickBot="1">
      <c r="A35" s="131"/>
      <c r="B35" s="40" t="s">
        <v>275</v>
      </c>
      <c r="C35" s="40" t="s">
        <v>262</v>
      </c>
      <c r="D35" s="40" t="s">
        <v>176</v>
      </c>
      <c r="E35" s="40" t="s">
        <v>217</v>
      </c>
      <c r="F35" s="40" t="s">
        <v>253</v>
      </c>
      <c r="G35" s="45">
        <v>48</v>
      </c>
      <c r="H35" s="45">
        <v>36</v>
      </c>
      <c r="I35" s="39" t="s">
        <v>274</v>
      </c>
      <c r="J35" s="46">
        <v>0</v>
      </c>
      <c r="K35" s="47"/>
    </row>
    <row r="36" spans="1:11" s="32" customFormat="1" ht="89.1" customHeight="1" thickBot="1">
      <c r="A36" s="131"/>
      <c r="B36" s="40" t="s">
        <v>218</v>
      </c>
      <c r="C36" s="40" t="s">
        <v>267</v>
      </c>
      <c r="D36" s="40" t="s">
        <v>219</v>
      </c>
      <c r="E36" s="40" t="s">
        <v>280</v>
      </c>
      <c r="F36" s="40" t="s">
        <v>254</v>
      </c>
      <c r="G36" s="45">
        <v>10</v>
      </c>
      <c r="H36" s="45">
        <v>4</v>
      </c>
      <c r="I36" s="39" t="s">
        <v>274</v>
      </c>
      <c r="J36" s="46">
        <v>0</v>
      </c>
      <c r="K36" s="47"/>
    </row>
    <row r="37" spans="1:11" s="32" customFormat="1" ht="89.1" customHeight="1" thickBot="1">
      <c r="A37" s="131"/>
      <c r="B37" s="40" t="s">
        <v>220</v>
      </c>
      <c r="C37" s="40" t="s">
        <v>221</v>
      </c>
      <c r="D37" s="40" t="s">
        <v>221</v>
      </c>
      <c r="E37" s="40" t="s">
        <v>279</v>
      </c>
      <c r="F37" s="40" t="s">
        <v>254</v>
      </c>
      <c r="G37" s="45">
        <v>9</v>
      </c>
      <c r="H37" s="45">
        <v>7</v>
      </c>
      <c r="I37" s="39" t="s">
        <v>274</v>
      </c>
      <c r="J37" s="46">
        <v>0</v>
      </c>
      <c r="K37" s="47"/>
    </row>
    <row r="38" spans="1:11" s="32" customFormat="1" ht="89.1" customHeight="1" thickBot="1">
      <c r="A38" s="131"/>
      <c r="B38" s="40" t="s">
        <v>222</v>
      </c>
      <c r="C38" s="40" t="s">
        <v>261</v>
      </c>
      <c r="D38" s="40" t="s">
        <v>180</v>
      </c>
      <c r="E38" s="40" t="s">
        <v>223</v>
      </c>
      <c r="F38" s="40" t="s">
        <v>253</v>
      </c>
      <c r="G38" s="45">
        <f>300+12+300</f>
        <v>612</v>
      </c>
      <c r="H38" s="45">
        <v>1857</v>
      </c>
      <c r="I38" s="39" t="s">
        <v>274</v>
      </c>
      <c r="J38" s="46">
        <v>0</v>
      </c>
      <c r="K38" s="47"/>
    </row>
    <row r="39" spans="1:11" s="32" customFormat="1" ht="89.1" customHeight="1" thickBot="1">
      <c r="A39" s="131"/>
      <c r="B39" s="40" t="s">
        <v>224</v>
      </c>
      <c r="C39" s="40" t="s">
        <v>225</v>
      </c>
      <c r="D39" s="40" t="s">
        <v>225</v>
      </c>
      <c r="E39" s="40" t="s">
        <v>223</v>
      </c>
      <c r="F39" s="40" t="s">
        <v>253</v>
      </c>
      <c r="G39" s="45">
        <v>56</v>
      </c>
      <c r="H39" s="45">
        <v>73</v>
      </c>
      <c r="I39" s="39" t="s">
        <v>274</v>
      </c>
      <c r="J39" s="46">
        <v>0</v>
      </c>
      <c r="K39" s="47"/>
    </row>
    <row r="40" spans="1:11" s="32" customFormat="1" ht="89.1" customHeight="1" thickBot="1">
      <c r="A40" s="131"/>
      <c r="B40" s="40" t="s">
        <v>226</v>
      </c>
      <c r="C40" s="40" t="s">
        <v>268</v>
      </c>
      <c r="D40" s="40" t="s">
        <v>227</v>
      </c>
      <c r="E40" s="40" t="s">
        <v>223</v>
      </c>
      <c r="F40" s="40" t="s">
        <v>253</v>
      </c>
      <c r="G40" s="45">
        <v>28</v>
      </c>
      <c r="H40" s="45">
        <v>13</v>
      </c>
      <c r="I40" s="39" t="s">
        <v>274</v>
      </c>
      <c r="J40" s="46">
        <v>0</v>
      </c>
      <c r="K40" s="47"/>
    </row>
    <row r="41" spans="1:11" s="32" customFormat="1" ht="89.1" customHeight="1" thickBot="1">
      <c r="A41" s="131"/>
      <c r="B41" s="40" t="s">
        <v>228</v>
      </c>
      <c r="C41" s="40" t="s">
        <v>269</v>
      </c>
      <c r="D41" s="40" t="s">
        <v>164</v>
      </c>
      <c r="E41" s="40" t="s">
        <v>183</v>
      </c>
      <c r="F41" s="40" t="s">
        <v>253</v>
      </c>
      <c r="G41" s="48">
        <v>3500</v>
      </c>
      <c r="H41" s="45">
        <v>1033</v>
      </c>
      <c r="I41" s="39" t="s">
        <v>274</v>
      </c>
      <c r="J41" s="46">
        <v>0</v>
      </c>
      <c r="K41" s="47"/>
    </row>
    <row r="42" spans="1:11" s="32" customFormat="1" ht="89.1" customHeight="1" thickBot="1">
      <c r="A42" s="131"/>
      <c r="B42" s="40" t="s">
        <v>229</v>
      </c>
      <c r="C42" s="40" t="s">
        <v>269</v>
      </c>
      <c r="D42" s="40" t="s">
        <v>164</v>
      </c>
      <c r="E42" s="40" t="s">
        <v>183</v>
      </c>
      <c r="F42" s="40" t="s">
        <v>253</v>
      </c>
      <c r="G42" s="48">
        <v>2</v>
      </c>
      <c r="H42" s="45">
        <v>4</v>
      </c>
      <c r="I42" s="39" t="s">
        <v>274</v>
      </c>
      <c r="J42" s="46">
        <v>0</v>
      </c>
      <c r="K42" s="47"/>
    </row>
    <row r="43" spans="1:11" s="32" customFormat="1" ht="89.1" customHeight="1" thickBot="1">
      <c r="A43" s="131"/>
      <c r="B43" s="40" t="s">
        <v>230</v>
      </c>
      <c r="C43" s="40" t="s">
        <v>269</v>
      </c>
      <c r="D43" s="40" t="s">
        <v>164</v>
      </c>
      <c r="E43" s="40" t="s">
        <v>183</v>
      </c>
      <c r="F43" s="40" t="s">
        <v>253</v>
      </c>
      <c r="G43" s="48">
        <v>2</v>
      </c>
      <c r="H43" s="45">
        <v>4</v>
      </c>
      <c r="I43" s="39" t="s">
        <v>274</v>
      </c>
      <c r="J43" s="46">
        <v>0</v>
      </c>
      <c r="K43" s="47"/>
    </row>
    <row r="44" spans="1:11" s="32" customFormat="1" ht="89.1" customHeight="1" thickBot="1">
      <c r="A44" s="131"/>
      <c r="B44" s="40" t="s">
        <v>231</v>
      </c>
      <c r="C44" s="40" t="s">
        <v>262</v>
      </c>
      <c r="D44" s="40" t="s">
        <v>164</v>
      </c>
      <c r="E44" s="40" t="s">
        <v>183</v>
      </c>
      <c r="F44" s="40" t="s">
        <v>253</v>
      </c>
      <c r="G44" s="45">
        <v>1000</v>
      </c>
      <c r="H44" s="45">
        <v>88</v>
      </c>
      <c r="I44" s="39" t="s">
        <v>274</v>
      </c>
      <c r="J44" s="46">
        <v>0</v>
      </c>
      <c r="K44" s="47"/>
    </row>
    <row r="45" spans="1:11" s="32" customFormat="1" ht="89.1" customHeight="1" thickBot="1">
      <c r="A45" s="131"/>
      <c r="B45" s="40" t="s">
        <v>232</v>
      </c>
      <c r="C45" s="40" t="s">
        <v>258</v>
      </c>
      <c r="D45" s="40" t="s">
        <v>233</v>
      </c>
      <c r="E45" s="40" t="s">
        <v>234</v>
      </c>
      <c r="F45" s="40" t="s">
        <v>253</v>
      </c>
      <c r="G45" s="48">
        <v>2</v>
      </c>
      <c r="H45" s="45">
        <v>1</v>
      </c>
      <c r="I45" s="39" t="s">
        <v>274</v>
      </c>
      <c r="J45" s="46">
        <v>0</v>
      </c>
      <c r="K45" s="47"/>
    </row>
    <row r="46" spans="1:11" s="32" customFormat="1" ht="89.1" customHeight="1" thickBot="1">
      <c r="A46" s="131"/>
      <c r="B46" s="40" t="s">
        <v>235</v>
      </c>
      <c r="C46" s="40" t="s">
        <v>264</v>
      </c>
      <c r="D46" s="40" t="s">
        <v>236</v>
      </c>
      <c r="E46" s="40" t="s">
        <v>237</v>
      </c>
      <c r="F46" s="40" t="s">
        <v>253</v>
      </c>
      <c r="G46" s="48">
        <v>1</v>
      </c>
      <c r="H46" s="45">
        <v>1</v>
      </c>
      <c r="I46" s="39" t="s">
        <v>274</v>
      </c>
      <c r="J46" s="46">
        <v>0</v>
      </c>
      <c r="K46" s="47"/>
    </row>
    <row r="47" spans="1:11" s="32" customFormat="1" ht="89.1" customHeight="1" thickBot="1">
      <c r="A47" s="131"/>
      <c r="B47" s="40" t="s">
        <v>238</v>
      </c>
      <c r="C47" s="40" t="s">
        <v>258</v>
      </c>
      <c r="D47" s="40" t="s">
        <v>186</v>
      </c>
      <c r="E47" s="40" t="s">
        <v>234</v>
      </c>
      <c r="F47" s="40" t="s">
        <v>253</v>
      </c>
      <c r="G47" s="48">
        <v>12</v>
      </c>
      <c r="H47" s="45">
        <v>6</v>
      </c>
      <c r="I47" s="39" t="s">
        <v>274</v>
      </c>
      <c r="J47" s="46">
        <v>0</v>
      </c>
      <c r="K47" s="47"/>
    </row>
    <row r="48" spans="1:11" s="32" customFormat="1" ht="89.1" customHeight="1" thickBot="1">
      <c r="A48" s="131"/>
      <c r="B48" s="40" t="s">
        <v>239</v>
      </c>
      <c r="C48" s="40" t="s">
        <v>265</v>
      </c>
      <c r="D48" s="40" t="s">
        <v>186</v>
      </c>
      <c r="E48" s="40" t="s">
        <v>240</v>
      </c>
      <c r="F48" s="40" t="s">
        <v>254</v>
      </c>
      <c r="G48" s="48">
        <v>24</v>
      </c>
      <c r="H48" s="45">
        <v>12</v>
      </c>
      <c r="I48" s="39" t="s">
        <v>274</v>
      </c>
      <c r="J48" s="46">
        <v>0</v>
      </c>
      <c r="K48" s="47"/>
    </row>
    <row r="49" spans="1:11" s="32" customFormat="1" ht="89.1" customHeight="1" thickBot="1">
      <c r="A49" s="131"/>
      <c r="B49" s="40" t="s">
        <v>241</v>
      </c>
      <c r="C49" s="40" t="s">
        <v>150</v>
      </c>
      <c r="D49" s="40" t="s">
        <v>164</v>
      </c>
      <c r="E49" s="40" t="s">
        <v>241</v>
      </c>
      <c r="F49" s="40" t="s">
        <v>254</v>
      </c>
      <c r="G49" s="48">
        <v>2</v>
      </c>
      <c r="H49" s="45">
        <v>2</v>
      </c>
      <c r="I49" s="39" t="s">
        <v>274</v>
      </c>
      <c r="J49" s="46">
        <v>0</v>
      </c>
      <c r="K49" s="47"/>
    </row>
    <row r="50" spans="1:11" s="32" customFormat="1" ht="157.5" customHeight="1" thickBot="1">
      <c r="A50" s="131"/>
      <c r="B50" s="40" t="s">
        <v>242</v>
      </c>
      <c r="C50" s="40" t="s">
        <v>260</v>
      </c>
      <c r="D50" s="40" t="s">
        <v>164</v>
      </c>
      <c r="E50" s="40" t="s">
        <v>183</v>
      </c>
      <c r="F50" s="40" t="s">
        <v>253</v>
      </c>
      <c r="G50" s="48">
        <v>60</v>
      </c>
      <c r="H50" s="45">
        <v>45</v>
      </c>
      <c r="I50" s="39" t="s">
        <v>274</v>
      </c>
      <c r="J50" s="46">
        <v>0</v>
      </c>
      <c r="K50" s="47"/>
    </row>
    <row r="51" spans="1:11" s="32" customFormat="1" ht="134.25" customHeight="1" thickBot="1">
      <c r="A51" s="131"/>
      <c r="B51" s="40" t="s">
        <v>243</v>
      </c>
      <c r="C51" s="40" t="s">
        <v>266</v>
      </c>
      <c r="D51" s="40" t="s">
        <v>164</v>
      </c>
      <c r="E51" s="40" t="s">
        <v>244</v>
      </c>
      <c r="F51" s="40" t="s">
        <v>253</v>
      </c>
      <c r="G51" s="48">
        <v>2</v>
      </c>
      <c r="H51" s="45">
        <v>1</v>
      </c>
      <c r="I51" s="39" t="s">
        <v>274</v>
      </c>
      <c r="J51" s="46">
        <v>0</v>
      </c>
      <c r="K51" s="47"/>
    </row>
    <row r="52" spans="1:11" s="32" customFormat="1" ht="89.1" customHeight="1" thickBot="1">
      <c r="A52" s="131"/>
      <c r="B52" s="40" t="s">
        <v>245</v>
      </c>
      <c r="C52" s="40" t="s">
        <v>270</v>
      </c>
      <c r="D52" s="40" t="s">
        <v>164</v>
      </c>
      <c r="E52" s="40" t="s">
        <v>191</v>
      </c>
      <c r="F52" s="40" t="s">
        <v>253</v>
      </c>
      <c r="G52" s="48">
        <v>280</v>
      </c>
      <c r="H52" s="45">
        <v>101</v>
      </c>
      <c r="I52" s="39" t="s">
        <v>274</v>
      </c>
      <c r="J52" s="46">
        <v>0</v>
      </c>
      <c r="K52" s="47"/>
    </row>
    <row r="53" spans="1:11" s="32" customFormat="1" ht="89.1" customHeight="1" thickBot="1">
      <c r="A53" s="131"/>
      <c r="B53" s="40" t="s">
        <v>246</v>
      </c>
      <c r="C53" s="40" t="s">
        <v>271</v>
      </c>
      <c r="D53" s="40" t="s">
        <v>247</v>
      </c>
      <c r="E53" s="40" t="s">
        <v>248</v>
      </c>
      <c r="F53" s="40" t="s">
        <v>253</v>
      </c>
      <c r="G53" s="48">
        <v>47</v>
      </c>
      <c r="H53" s="45">
        <v>47</v>
      </c>
      <c r="I53" s="39" t="s">
        <v>274</v>
      </c>
      <c r="J53" s="46">
        <v>0</v>
      </c>
      <c r="K53" s="47"/>
    </row>
    <row r="54" spans="1:11" s="32" customFormat="1" ht="89.1" customHeight="1" thickBot="1">
      <c r="A54" s="131"/>
      <c r="B54" s="40" t="s">
        <v>249</v>
      </c>
      <c r="C54" s="40" t="s">
        <v>193</v>
      </c>
      <c r="D54" s="40" t="s">
        <v>194</v>
      </c>
      <c r="E54" s="40" t="s">
        <v>195</v>
      </c>
      <c r="F54" s="40" t="s">
        <v>253</v>
      </c>
      <c r="G54" s="45">
        <v>450</v>
      </c>
      <c r="H54" s="45">
        <v>526</v>
      </c>
      <c r="I54" s="39" t="s">
        <v>274</v>
      </c>
      <c r="J54" s="46">
        <v>0</v>
      </c>
      <c r="K54" s="47"/>
    </row>
    <row r="55" spans="1:11" s="32" customFormat="1" ht="89.1" customHeight="1" thickBot="1">
      <c r="A55" s="131"/>
      <c r="B55" s="40" t="s">
        <v>246</v>
      </c>
      <c r="C55" s="40" t="s">
        <v>197</v>
      </c>
      <c r="D55" s="40" t="s">
        <v>247</v>
      </c>
      <c r="E55" s="40" t="s">
        <v>248</v>
      </c>
      <c r="F55" s="40" t="s">
        <v>253</v>
      </c>
      <c r="G55" s="48">
        <v>396</v>
      </c>
      <c r="H55" s="45">
        <v>66</v>
      </c>
      <c r="I55" s="39" t="s">
        <v>274</v>
      </c>
      <c r="J55" s="46">
        <v>0</v>
      </c>
      <c r="K55" s="47"/>
    </row>
    <row r="56" spans="1:11" s="32" customFormat="1" ht="89.1" customHeight="1" thickBot="1">
      <c r="A56" s="131"/>
      <c r="B56" s="40" t="s">
        <v>250</v>
      </c>
      <c r="C56" s="40" t="s">
        <v>200</v>
      </c>
      <c r="D56" s="40" t="s">
        <v>164</v>
      </c>
      <c r="E56" s="40" t="s">
        <v>201</v>
      </c>
      <c r="F56" s="40" t="s">
        <v>253</v>
      </c>
      <c r="G56" s="48">
        <v>2</v>
      </c>
      <c r="H56" s="45">
        <v>2</v>
      </c>
      <c r="I56" s="39" t="s">
        <v>274</v>
      </c>
      <c r="J56" s="46">
        <v>0</v>
      </c>
      <c r="K56" s="47"/>
    </row>
    <row r="57" spans="1:11">
      <c r="A57" s="49"/>
      <c r="B57" s="44"/>
      <c r="C57" s="44"/>
      <c r="D57" s="44"/>
      <c r="E57" s="44"/>
      <c r="F57" s="44"/>
      <c r="G57" s="50"/>
      <c r="H57" s="50"/>
      <c r="I57" s="44"/>
      <c r="J57" s="51"/>
      <c r="K57" s="44"/>
    </row>
    <row r="58" spans="1:11">
      <c r="A58" s="34"/>
    </row>
    <row r="59" spans="1:11">
      <c r="A59" s="34"/>
    </row>
    <row r="60" spans="1:11">
      <c r="A60" s="34"/>
    </row>
    <row r="61" spans="1:11">
      <c r="A61" s="34"/>
    </row>
    <row r="62" spans="1:11">
      <c r="A62" s="34"/>
    </row>
    <row r="63" spans="1:11">
      <c r="A63" s="34"/>
    </row>
    <row r="64" spans="1:11">
      <c r="A64" s="34"/>
    </row>
    <row r="65" spans="1:5">
      <c r="A65" s="34"/>
    </row>
    <row r="66" spans="1:5">
      <c r="A66" s="34"/>
    </row>
    <row r="67" spans="1:5">
      <c r="A67" s="34"/>
    </row>
    <row r="68" spans="1:5">
      <c r="A68" s="34"/>
    </row>
    <row r="69" spans="1:5">
      <c r="A69" s="34"/>
    </row>
    <row r="70" spans="1:5">
      <c r="A70" s="34"/>
    </row>
    <row r="71" spans="1:5">
      <c r="A71" s="34"/>
    </row>
    <row r="72" spans="1:5">
      <c r="A72" s="34"/>
    </row>
    <row r="73" spans="1:5">
      <c r="A73" s="34"/>
    </row>
    <row r="74" spans="1:5">
      <c r="A74" s="34"/>
    </row>
    <row r="75" spans="1:5">
      <c r="A75" s="34"/>
    </row>
    <row r="76" spans="1:5">
      <c r="A76" s="34"/>
    </row>
    <row r="77" spans="1:5">
      <c r="A77" s="34"/>
    </row>
    <row r="78" spans="1:5">
      <c r="A78" s="34"/>
      <c r="B78" s="35"/>
      <c r="C78" s="35"/>
      <c r="D78" s="35"/>
      <c r="E78" s="35"/>
    </row>
  </sheetData>
  <mergeCells count="14">
    <mergeCell ref="A8:A9"/>
    <mergeCell ref="A1:J1"/>
    <mergeCell ref="F8:F9"/>
    <mergeCell ref="G8:G9"/>
    <mergeCell ref="A25:A56"/>
    <mergeCell ref="B8:B9"/>
    <mergeCell ref="C8:C9"/>
    <mergeCell ref="D8:D9"/>
    <mergeCell ref="E8:E9"/>
    <mergeCell ref="A12:A24"/>
    <mergeCell ref="H8:H9"/>
    <mergeCell ref="J8:J9"/>
    <mergeCell ref="B7:J7"/>
    <mergeCell ref="I8:I9"/>
  </mergeCells>
  <printOptions horizontalCentered="1"/>
  <pageMargins left="0" right="0" top="0.35433070866141736" bottom="0.35433070866141736" header="0.31496062992125984" footer="0.31496062992125984"/>
  <pageSetup scale="80" orientation="landscape" r:id="rId1"/>
  <headerFooter>
    <oddFooter>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</vt:i4>
      </vt:variant>
    </vt:vector>
  </HeadingPairs>
  <TitlesOfParts>
    <vt:vector size="8" baseType="lpstr">
      <vt:lpstr>AP Feria</vt:lpstr>
      <vt:lpstr>AO Feria</vt:lpstr>
      <vt:lpstr>AP Recinto</vt:lpstr>
      <vt:lpstr>AO Recinto</vt:lpstr>
      <vt:lpstr>AP Evento Nuevo</vt:lpstr>
      <vt:lpstr>AO Evento Nuevo</vt:lpstr>
      <vt:lpstr>Indicadores</vt:lpstr>
      <vt:lpstr>Indicadores!Títulos_a_imprimir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Mancha Garcia Francisco Javier</dc:creator>
  <cp:lastModifiedBy>USER</cp:lastModifiedBy>
  <cp:lastPrinted>2022-08-24T19:15:22Z</cp:lastPrinted>
  <dcterms:created xsi:type="dcterms:W3CDTF">2016-03-16T20:15:41Z</dcterms:created>
  <dcterms:modified xsi:type="dcterms:W3CDTF">2022-11-03T20:26:51Z</dcterms:modified>
</cp:coreProperties>
</file>