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<sst xmlns="http://schemas.openxmlformats.org/spreadsheetml/2006/main" count="68" uniqueCount="67">
  <si>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</si>
  <si>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</si>
  <si>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</si>
  <si>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</si>
  <si>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</si>
  <si>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</si>
  <si>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</si>
  <si>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</si>
  <si>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</si>
  <si>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</si>
  <si>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</si>
  <si>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</si>
  <si>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</si>
  <si>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</si>
  <si>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</si>
  <si>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</si>
  <si>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</si>
  <si>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</si>
  <si>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</si>
  <si>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</si>
  <si>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</si>
  <si>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</si>
  <si>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</si>
  <si>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</si>
  <si>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</si>
  <si>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</si>
  <si>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</si>
  <si>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</si>
  <si>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</si>
  <si>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</si>
  <si>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</si>
  <si>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</si>
  <si>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</si>
  <si>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</si>
  <si>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</si>
  <si>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</si>
  <si>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</si>
  <si>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</si>
  <si>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</si>
  <si>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</si>
  <si>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</si>
  <si>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</si>
  <si>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</si>
  <si>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</si>
  <si>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</si>
  <si>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</si>
  <si>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</si>
  <si>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</si>
  <si>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</si>
  <si>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</si>
  <si>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</si>
  <si>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</si>
  <si>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</si>
  <si>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</si>
  <si>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</si>
  <si>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</si>
  <si>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</si>
  <si>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</si>
  <si>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</si>
  <si>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</si>
  <si>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30 de Junio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</si>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</sst>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80" zoomScaleNormal="80" zoomScalePageLayoutView="0" workbookViewId="0" topLeftCell="A31">
      <selection activeCell="D40" sqref="D40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28125" style="0" customWidth="1"/>
    <col min="5" max="6" width="21.00390625" style="0" customWidth="1"/>
    <col min="7" max="7" width="4.8515625" style="0" customWidth="1"/>
    <col min="8" max="8" width="11.421875" style="0" customWidth="1"/>
    <col min="9" max="9" width="58.281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81"/>
      <c r="E2" s="81"/>
      <c r="F2" s="81"/>
      <c r="G2" s="81"/>
      <c r="H2" s="81"/>
      <c r="I2" s="81"/>
      <c r="J2" s="81"/>
      <c r="K2" s="3"/>
      <c r="L2" s="3"/>
    </row>
    <row r="3" spans="2:12" ht="15">
      <c r="B3" s="1"/>
      <c r="C3" s="4"/>
      <c r="D3" s="81" t="s">
        <v>59</v>
      </c>
      <c r="E3" s="81"/>
      <c r="F3" s="81"/>
      <c r="G3" s="81"/>
      <c r="H3" s="81"/>
      <c r="I3" s="81"/>
      <c r="J3" s="81"/>
      <c r="K3" s="4"/>
      <c r="L3" s="4"/>
    </row>
    <row r="4" spans="2:12" ht="15">
      <c r="B4" s="1"/>
      <c r="C4" s="4"/>
      <c r="D4" s="81" t="s">
        <v>0</v>
      </c>
      <c r="E4" s="81"/>
      <c r="F4" s="81"/>
      <c r="G4" s="81"/>
      <c r="H4" s="81"/>
      <c r="I4" s="81"/>
      <c r="J4" s="81"/>
      <c r="K4" s="4"/>
      <c r="L4" s="4"/>
    </row>
    <row r="5" spans="2:12" ht="15">
      <c r="B5" s="1"/>
      <c r="C5" s="4"/>
      <c r="D5" s="81" t="s">
        <v>60</v>
      </c>
      <c r="E5" s="81"/>
      <c r="F5" s="81"/>
      <c r="G5" s="81"/>
      <c r="H5" s="81"/>
      <c r="I5" s="81"/>
      <c r="J5" s="81"/>
      <c r="K5" s="4"/>
      <c r="L5" s="4"/>
    </row>
    <row r="6" spans="2:12" ht="15">
      <c r="B6" s="5"/>
      <c r="C6" s="5"/>
      <c r="D6" s="81" t="s">
        <v>1</v>
      </c>
      <c r="E6" s="81"/>
      <c r="F6" s="81"/>
      <c r="G6" s="81"/>
      <c r="H6" s="81"/>
      <c r="I6" s="81"/>
      <c r="J6" s="81"/>
      <c r="K6" s="2"/>
      <c r="L6" s="2"/>
    </row>
    <row r="7" spans="2:12" ht="15">
      <c r="B7" s="5"/>
      <c r="C7" s="7"/>
      <c r="D7" s="82"/>
      <c r="E7" s="82"/>
      <c r="F7" s="82"/>
      <c r="G7" s="82"/>
      <c r="H7" s="82"/>
      <c r="I7" s="82"/>
      <c r="J7" s="82"/>
      <c r="K7" s="8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80" t="s">
        <v>2</v>
      </c>
      <c r="D10" s="80"/>
      <c r="E10" s="13">
        <v>2022</v>
      </c>
      <c r="F10" s="13">
        <v>2021</v>
      </c>
      <c r="G10" s="14"/>
      <c r="H10" s="80" t="s">
        <v>2</v>
      </c>
      <c r="I10" s="80"/>
      <c r="J10" s="13">
        <v>2022</v>
      </c>
      <c r="K10" s="13">
        <v>2021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9" t="s">
        <v>3</v>
      </c>
      <c r="D12" s="79"/>
      <c r="E12" s="21"/>
      <c r="F12" s="21"/>
      <c r="G12" s="22"/>
      <c r="H12" s="79" t="s">
        <v>4</v>
      </c>
      <c r="I12" s="79"/>
      <c r="J12" s="21"/>
      <c r="K12" s="21"/>
      <c r="L12" s="23"/>
    </row>
    <row r="13" spans="2:12" ht="15">
      <c r="B13" s="24"/>
      <c r="C13" s="71" t="s">
        <v>5</v>
      </c>
      <c r="D13" s="71"/>
      <c r="E13" s="56">
        <f>SUM(E14:E21)</f>
        <v>10970</v>
      </c>
      <c r="F13" s="56">
        <f>SUM(F14:F21)</f>
        <v>0</v>
      </c>
      <c r="G13" s="22"/>
      <c r="H13" s="79" t="s">
        <v>6</v>
      </c>
      <c r="I13" s="79"/>
      <c r="J13" s="56">
        <f>SUM(J14:J16)</f>
        <v>5083704.699999999</v>
      </c>
      <c r="K13" s="56">
        <f>SUM(K14:K16)</f>
        <v>14167190.069999998</v>
      </c>
      <c r="L13" s="25"/>
    </row>
    <row r="14" spans="2:12" ht="15">
      <c r="B14" s="26"/>
      <c r="C14" s="70" t="s">
        <v>7</v>
      </c>
      <c r="D14" s="70"/>
      <c r="E14" s="27">
        <v>0</v>
      </c>
      <c r="F14" s="27">
        <v>0</v>
      </c>
      <c r="G14" s="22"/>
      <c r="H14" s="70" t="s">
        <v>8</v>
      </c>
      <c r="I14" s="70"/>
      <c r="J14" s="27">
        <v>4222956.39</v>
      </c>
      <c r="K14" s="27">
        <v>11753663.45</v>
      </c>
      <c r="L14" s="25"/>
    </row>
    <row r="15" spans="2:12" ht="15">
      <c r="B15" s="26"/>
      <c r="C15" s="70" t="s">
        <v>9</v>
      </c>
      <c r="D15" s="70"/>
      <c r="E15" s="27">
        <v>0</v>
      </c>
      <c r="F15" s="27">
        <v>0</v>
      </c>
      <c r="G15" s="22"/>
      <c r="H15" s="70" t="s">
        <v>10</v>
      </c>
      <c r="I15" s="70"/>
      <c r="J15" s="27">
        <v>309060.72</v>
      </c>
      <c r="K15" s="27">
        <v>719221.52</v>
      </c>
      <c r="L15" s="25"/>
    </row>
    <row r="16" spans="2:12" ht="15">
      <c r="B16" s="26"/>
      <c r="C16" s="70" t="s">
        <v>11</v>
      </c>
      <c r="D16" s="70"/>
      <c r="E16" s="27">
        <v>0</v>
      </c>
      <c r="F16" s="27">
        <v>0</v>
      </c>
      <c r="G16" s="22"/>
      <c r="H16" s="70" t="s">
        <v>12</v>
      </c>
      <c r="I16" s="70"/>
      <c r="J16" s="27">
        <v>551687.59</v>
      </c>
      <c r="K16" s="27">
        <v>1694305.1</v>
      </c>
      <c r="L16" s="25"/>
    </row>
    <row r="17" spans="2:12" ht="15">
      <c r="B17" s="26"/>
      <c r="C17" s="70" t="s">
        <v>13</v>
      </c>
      <c r="D17" s="7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70" t="s">
        <v>55</v>
      </c>
      <c r="D18" s="70"/>
      <c r="E18" s="27">
        <v>0</v>
      </c>
      <c r="F18" s="27">
        <v>0</v>
      </c>
      <c r="G18" s="22"/>
      <c r="H18" s="79" t="s">
        <v>52</v>
      </c>
      <c r="I18" s="79"/>
      <c r="J18" s="56">
        <f>SUM(J19:J27)</f>
        <v>0</v>
      </c>
      <c r="K18" s="56">
        <f>SUM(K19:K27)</f>
        <v>0</v>
      </c>
      <c r="L18" s="25"/>
    </row>
    <row r="19" spans="2:12" ht="15">
      <c r="B19" s="26"/>
      <c r="C19" s="70" t="s">
        <v>56</v>
      </c>
      <c r="D19" s="70"/>
      <c r="E19" s="27">
        <v>0</v>
      </c>
      <c r="F19" s="27">
        <v>0</v>
      </c>
      <c r="G19" s="22"/>
      <c r="H19" s="70" t="s">
        <v>14</v>
      </c>
      <c r="I19" s="70"/>
      <c r="J19" s="27">
        <v>0</v>
      </c>
      <c r="K19" s="27">
        <v>0</v>
      </c>
      <c r="L19" s="25"/>
    </row>
    <row r="20" spans="2:12" ht="15">
      <c r="B20" s="26"/>
      <c r="C20" s="70" t="s">
        <v>58</v>
      </c>
      <c r="D20" s="70"/>
      <c r="E20" s="27">
        <v>10970</v>
      </c>
      <c r="F20" s="27">
        <v>0</v>
      </c>
      <c r="G20" s="22"/>
      <c r="H20" s="70" t="s">
        <v>15</v>
      </c>
      <c r="I20" s="70"/>
      <c r="J20" s="27">
        <v>0</v>
      </c>
      <c r="K20" s="27">
        <v>0</v>
      </c>
      <c r="L20" s="25"/>
    </row>
    <row r="21" spans="2:12" ht="22.5" customHeight="1">
      <c r="B21" s="26"/>
      <c r="C21" s="70"/>
      <c r="D21" s="70"/>
      <c r="E21" s="27"/>
      <c r="F21" s="27"/>
      <c r="G21" s="22"/>
      <c r="H21" s="70" t="s">
        <v>16</v>
      </c>
      <c r="I21" s="7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70" t="s">
        <v>17</v>
      </c>
      <c r="I22" s="70"/>
      <c r="J22" s="27">
        <v>0</v>
      </c>
      <c r="K22" s="27">
        <v>0</v>
      </c>
      <c r="L22" s="25"/>
    </row>
    <row r="23" spans="2:12" ht="40.5" customHeight="1">
      <c r="B23" s="24"/>
      <c r="C23" s="71" t="s">
        <v>53</v>
      </c>
      <c r="D23" s="71"/>
      <c r="E23" s="56">
        <f>SUM(E24:E25)</f>
        <v>6815833.43</v>
      </c>
      <c r="F23" s="56">
        <f>SUM(F24:F25)</f>
        <v>15348159.38</v>
      </c>
      <c r="G23" s="22"/>
      <c r="H23" s="70" t="s">
        <v>18</v>
      </c>
      <c r="I23" s="70"/>
      <c r="J23" s="27">
        <v>0</v>
      </c>
      <c r="K23" s="27">
        <v>0</v>
      </c>
      <c r="L23" s="25"/>
    </row>
    <row r="24" spans="2:12" ht="28.5" customHeight="1">
      <c r="B24" s="26"/>
      <c r="C24" s="70" t="s">
        <v>57</v>
      </c>
      <c r="D24" s="70"/>
      <c r="E24" s="31">
        <v>0</v>
      </c>
      <c r="F24" s="31">
        <v>0</v>
      </c>
      <c r="G24" s="22"/>
      <c r="H24" s="70" t="s">
        <v>20</v>
      </c>
      <c r="I24" s="70"/>
      <c r="J24" s="27">
        <v>0</v>
      </c>
      <c r="K24" s="27">
        <v>0</v>
      </c>
      <c r="L24" s="25"/>
    </row>
    <row r="25" spans="2:12" ht="15.75" customHeight="1">
      <c r="B25" s="26"/>
      <c r="C25" s="70" t="s">
        <v>54</v>
      </c>
      <c r="D25" s="70"/>
      <c r="E25" s="27">
        <v>6815833.43</v>
      </c>
      <c r="F25" s="27">
        <v>15348159.38</v>
      </c>
      <c r="G25" s="22"/>
      <c r="H25" s="70" t="s">
        <v>21</v>
      </c>
      <c r="I25" s="7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70" t="s">
        <v>22</v>
      </c>
      <c r="I26" s="70"/>
      <c r="J26" s="27">
        <v>0</v>
      </c>
      <c r="K26" s="27">
        <v>0</v>
      </c>
      <c r="L26" s="25"/>
    </row>
    <row r="27" spans="2:12" ht="15">
      <c r="B27" s="26"/>
      <c r="C27" s="71" t="s">
        <v>23</v>
      </c>
      <c r="D27" s="71"/>
      <c r="E27" s="56">
        <f>SUM(E28:E32)</f>
        <v>0</v>
      </c>
      <c r="F27" s="56">
        <f>SUM(F28:F32)</f>
        <v>0</v>
      </c>
      <c r="G27" s="22"/>
      <c r="H27" s="70" t="s">
        <v>24</v>
      </c>
      <c r="I27" s="70"/>
      <c r="J27" s="27">
        <v>0</v>
      </c>
      <c r="K27" s="27">
        <v>0</v>
      </c>
      <c r="L27" s="25"/>
    </row>
    <row r="28" spans="2:12" ht="15">
      <c r="B28" s="26"/>
      <c r="C28" s="70" t="s">
        <v>25</v>
      </c>
      <c r="D28" s="70"/>
      <c r="E28" s="27">
        <v>0</v>
      </c>
      <c r="F28" s="27">
        <v>0</v>
      </c>
      <c r="G28" s="22"/>
      <c r="H28" s="28"/>
      <c r="I28" s="29"/>
      <c r="J28" s="30"/>
      <c r="K28" s="30"/>
      <c r="L28" s="25"/>
    </row>
    <row r="29" spans="2:12" ht="15">
      <c r="B29" s="26"/>
      <c r="C29" s="70" t="s">
        <v>26</v>
      </c>
      <c r="D29" s="70"/>
      <c r="E29" s="27">
        <v>0</v>
      </c>
      <c r="F29" s="27">
        <v>0</v>
      </c>
      <c r="G29" s="22"/>
      <c r="H29" s="71" t="s">
        <v>19</v>
      </c>
      <c r="I29" s="71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70" t="s">
        <v>27</v>
      </c>
      <c r="D30" s="70"/>
      <c r="E30" s="27">
        <v>0</v>
      </c>
      <c r="F30" s="27">
        <v>0</v>
      </c>
      <c r="G30" s="22"/>
      <c r="H30" s="70" t="s">
        <v>28</v>
      </c>
      <c r="I30" s="70"/>
      <c r="J30" s="27">
        <v>0</v>
      </c>
      <c r="K30" s="27">
        <v>0</v>
      </c>
      <c r="L30" s="25"/>
    </row>
    <row r="31" spans="2:12" ht="15">
      <c r="B31" s="26"/>
      <c r="C31" s="70" t="s">
        <v>29</v>
      </c>
      <c r="D31" s="70"/>
      <c r="E31" s="27">
        <v>0</v>
      </c>
      <c r="F31" s="27">
        <v>0</v>
      </c>
      <c r="G31" s="22"/>
      <c r="H31" s="70" t="s">
        <v>30</v>
      </c>
      <c r="I31" s="70"/>
      <c r="J31" s="27">
        <v>0</v>
      </c>
      <c r="K31" s="27">
        <v>0</v>
      </c>
      <c r="L31" s="25"/>
    </row>
    <row r="32" spans="2:12" ht="15">
      <c r="B32" s="26"/>
      <c r="C32" s="70" t="s">
        <v>31</v>
      </c>
      <c r="D32" s="70"/>
      <c r="E32" s="27">
        <v>0</v>
      </c>
      <c r="F32" s="27">
        <v>0</v>
      </c>
      <c r="G32" s="22"/>
      <c r="H32" s="70" t="s">
        <v>32</v>
      </c>
      <c r="I32" s="70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78" t="s">
        <v>33</v>
      </c>
      <c r="D34" s="78"/>
      <c r="E34" s="57">
        <f>E13+E23+E27</f>
        <v>6826803.43</v>
      </c>
      <c r="F34" s="57">
        <f>F13+F23+F27</f>
        <v>15348159.38</v>
      </c>
      <c r="G34" s="34"/>
      <c r="H34" s="79" t="s">
        <v>34</v>
      </c>
      <c r="I34" s="79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78"/>
      <c r="D35" s="78"/>
      <c r="E35" s="21"/>
      <c r="F35" s="21"/>
      <c r="G35" s="22"/>
      <c r="H35" s="70" t="s">
        <v>35</v>
      </c>
      <c r="I35" s="7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70" t="s">
        <v>36</v>
      </c>
      <c r="I36" s="7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70" t="s">
        <v>37</v>
      </c>
      <c r="I37" s="7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70" t="s">
        <v>38</v>
      </c>
      <c r="I38" s="7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70" t="s">
        <v>39</v>
      </c>
      <c r="I39" s="7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71" t="s">
        <v>40</v>
      </c>
      <c r="I41" s="71"/>
      <c r="J41" s="58">
        <f>SUM(J42:J47)</f>
        <v>0</v>
      </c>
      <c r="K41" s="58">
        <f>SUM(K42:K47)</f>
        <v>263561.19</v>
      </c>
      <c r="L41" s="25"/>
    </row>
    <row r="42" spans="2:12" ht="15">
      <c r="B42" s="35"/>
      <c r="C42" s="22"/>
      <c r="D42" s="22"/>
      <c r="E42" s="22"/>
      <c r="F42" s="22"/>
      <c r="G42" s="22"/>
      <c r="H42" s="70" t="s">
        <v>41</v>
      </c>
      <c r="I42" s="70"/>
      <c r="J42" s="27">
        <v>0</v>
      </c>
      <c r="K42" s="27">
        <v>263561.19</v>
      </c>
      <c r="L42" s="25"/>
    </row>
    <row r="43" spans="2:12" ht="15">
      <c r="B43" s="35"/>
      <c r="C43" s="22"/>
      <c r="D43" s="22"/>
      <c r="E43" s="22"/>
      <c r="F43" s="22"/>
      <c r="G43" s="22"/>
      <c r="H43" s="70" t="s">
        <v>42</v>
      </c>
      <c r="I43" s="7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70" t="s">
        <v>43</v>
      </c>
      <c r="I44" s="7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70" t="s">
        <v>44</v>
      </c>
      <c r="I45" s="7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70" t="s">
        <v>45</v>
      </c>
      <c r="I46" s="7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70" t="s">
        <v>46</v>
      </c>
      <c r="I47" s="70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71" t="s">
        <v>47</v>
      </c>
      <c r="I49" s="7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70" t="s">
        <v>48</v>
      </c>
      <c r="I50" s="7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78" t="s">
        <v>49</v>
      </c>
      <c r="I52" s="78"/>
      <c r="J52" s="59">
        <f>J13+J18+J29+J34+J41+J49</f>
        <v>5083704.699999999</v>
      </c>
      <c r="K52" s="59">
        <f>K13+K18+K29+K34+K41+K49</f>
        <v>14430751.259999998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73" t="s">
        <v>50</v>
      </c>
      <c r="I54" s="73"/>
      <c r="J54" s="59">
        <f>E34-J52</f>
        <v>1743098.7300000004</v>
      </c>
      <c r="K54" s="59">
        <f>F34-K52</f>
        <v>917408.1200000029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4" t="s">
        <v>51</v>
      </c>
      <c r="D59" s="74"/>
      <c r="E59" s="74"/>
      <c r="F59" s="74"/>
      <c r="G59" s="74"/>
      <c r="H59" s="74"/>
      <c r="I59" s="74"/>
      <c r="J59" s="74"/>
      <c r="K59" s="74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5"/>
      <c r="E61" s="75"/>
      <c r="F61" s="48"/>
      <c r="G61" s="1"/>
      <c r="H61" s="76"/>
      <c r="I61" s="76"/>
      <c r="J61" s="48"/>
      <c r="K61" s="48"/>
      <c r="L61" s="1"/>
    </row>
    <row r="62" spans="2:12" ht="15" customHeight="1">
      <c r="B62" s="1"/>
      <c r="C62" s="51"/>
      <c r="D62" s="77" t="s">
        <v>61</v>
      </c>
      <c r="E62" s="77"/>
      <c r="F62" s="48"/>
      <c r="G62" s="48"/>
      <c r="H62" s="77" t="s">
        <v>63</v>
      </c>
      <c r="I62" s="77"/>
      <c r="J62" s="52"/>
      <c r="K62" s="48"/>
      <c r="L62" s="1"/>
    </row>
    <row r="63" spans="2:12" ht="15" customHeight="1">
      <c r="B63" s="1"/>
      <c r="C63" s="53"/>
      <c r="D63" s="72" t="s">
        <v>62</v>
      </c>
      <c r="E63" s="72"/>
      <c r="F63" s="54"/>
      <c r="G63" s="54"/>
      <c r="H63" s="72" t="s">
        <v>64</v>
      </c>
      <c r="I63" s="72"/>
      <c r="J63" s="52"/>
      <c r="K63" s="48"/>
      <c r="L63" s="1"/>
    </row>
    <row r="64" spans="2:12" ht="30" customHeight="1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4:9" s="60" customFormat="1" ht="15" customHeight="1">
      <c r="D65" s="66" t="s">
        <v>65</v>
      </c>
      <c r="E65" s="67"/>
      <c r="H65" s="68"/>
      <c r="I65" s="69"/>
    </row>
    <row r="66" spans="4:9" s="61" customFormat="1" ht="15" customHeight="1">
      <c r="D66" s="64" t="s">
        <v>66</v>
      </c>
      <c r="E66" s="65"/>
      <c r="H66" s="64"/>
      <c r="I66" s="65"/>
    </row>
    <row r="67" spans="4:9" s="61" customFormat="1" ht="15" customHeight="1">
      <c r="D67" s="62"/>
      <c r="E67" s="63"/>
      <c r="H67" s="62"/>
      <c r="I67" s="63"/>
    </row>
    <row r="68" spans="4:9" s="61" customFormat="1" ht="15" customHeight="1">
      <c r="D68" s="64"/>
      <c r="E68" s="65"/>
      <c r="H68" s="64"/>
      <c r="I68" s="65"/>
    </row>
    <row r="69" spans="4:9" s="61" customFormat="1" ht="15" customHeight="1">
      <c r="D69" s="64"/>
      <c r="E69" s="65"/>
      <c r="H69" s="64"/>
      <c r="I69" s="65"/>
    </row>
    <row r="70" spans="2:12" ht="15" hidden="1">
      <c r="B70" s="1"/>
      <c r="C70" s="1"/>
      <c r="D70" s="1"/>
      <c r="E70" s="55"/>
      <c r="F70" s="1"/>
      <c r="G70" s="1"/>
      <c r="H70" s="1"/>
      <c r="I70" s="1"/>
      <c r="J70" s="1"/>
      <c r="K70" s="1"/>
      <c r="L70" s="1"/>
    </row>
    <row r="71" ht="15" hidden="1">
      <c r="E71" s="55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2022-07-20T19:40:59Z</cp:lastPrinted>
  <dcterms:created xsi:type="dcterms:W3CDTF">2014-09-04T17:23:24Z</dcterms:created>
  <dcterms:modified xsi:type="dcterms:W3CDTF">2022-07-20T19:41:25Z</dcterms:modified>
  <cp:category/>
  <cp:version/>
  <cp:contentType/>
  <cp:contentStatus/>
</cp:coreProperties>
</file>