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<sst xmlns="http://schemas.openxmlformats.org/spreadsheetml/2006/main" count="42" uniqueCount="41">
  <si>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</si>
  <si>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</si>
  <si>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</si>
  <si>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</si>
  <si>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</si>
  <si>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</si>
  <si>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</si>
  <si>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</si>
  <si>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</si>
  <si>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</si>
  <si>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</si>
  <si>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</si>
  <si>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</si>
  <si>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</si>
  <si>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</si>
  <si>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</si>
  <si>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</si>
  <si>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</si>
  <si>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</si>
  <si>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</si>
  <si>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</si>
  <si>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</si>
  <si>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</si>
  <si>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</si>
  <si>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</si>
  <si>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</si>
  <si>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</si>
  <si>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</si>
  <si>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</si>
  <si>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</si>
  <si>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</si>
  <si>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</si>
  <si>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</si>
  <si>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INSTITUTO DE TRANSPARENCIA, ACCESO A LA INFORMACIÓN Y PROTECCIÓN DE DATOS PERSONALES DEL ESTADO DE GUERRERO</t>
  </si>
  <si>
    <t>Del 1 de Enero al 31 de Diciembre de 2021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</si>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</sst>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22">
      <selection activeCell="G35" sqref="G3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5" width="18.00390625" style="0" customWidth="1"/>
    <col min="6" max="6" width="19.28125" style="0" customWidth="1"/>
    <col min="7" max="7" width="18.57421875" style="0" customWidth="1"/>
    <col min="8" max="8" width="18.8515625" style="0" customWidth="1"/>
    <col min="9" max="9" width="19.281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2" t="s">
        <v>32</v>
      </c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5">
      <c r="B4" s="62" t="s">
        <v>33</v>
      </c>
      <c r="C4" s="62"/>
      <c r="D4" s="62"/>
      <c r="E4" s="62"/>
      <c r="F4" s="62"/>
      <c r="G4" s="62"/>
      <c r="H4" s="62"/>
      <c r="I4" s="62"/>
      <c r="J4" s="4"/>
      <c r="K4" s="5"/>
      <c r="L4" s="5"/>
      <c r="M4" s="1"/>
      <c r="N4" s="1"/>
    </row>
    <row r="5" spans="2:14" ht="1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ht="15">
      <c r="B6" s="1"/>
      <c r="C6" s="4"/>
      <c r="D6" s="62" t="s">
        <v>34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ht="15">
      <c r="B7" s="6"/>
      <c r="C7" s="7"/>
      <c r="D7" s="62" t="s">
        <v>1</v>
      </c>
      <c r="E7" s="62"/>
      <c r="F7" s="62"/>
      <c r="G7" s="62"/>
      <c r="H7" s="62"/>
      <c r="I7" s="43"/>
      <c r="J7" s="8"/>
      <c r="K7" s="8"/>
      <c r="L7" s="8"/>
      <c r="M7" s="8"/>
      <c r="N7" s="8"/>
    </row>
    <row r="8" spans="2:14" ht="9.7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ht="15">
      <c r="B10" s="9"/>
      <c r="C10" s="64" t="s">
        <v>2</v>
      </c>
      <c r="D10" s="64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5"/>
      <c r="D11" s="65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6"/>
      <c r="C12" s="63"/>
      <c r="D12" s="63"/>
      <c r="E12" s="63"/>
      <c r="F12" s="63"/>
      <c r="G12" s="63"/>
      <c r="H12" s="63"/>
      <c r="I12" s="63"/>
      <c r="J12" s="67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5">
      <c r="B14" s="18"/>
      <c r="C14" s="51" t="s">
        <v>10</v>
      </c>
      <c r="D14" s="5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412941.84</v>
      </c>
      <c r="F16" s="23">
        <f>SUM(F18:F24)</f>
        <v>31812958.32</v>
      </c>
      <c r="G16" s="23">
        <f>SUM(G18:G24)</f>
        <v>31653067.57</v>
      </c>
      <c r="H16" s="23">
        <f>SUM(H18:H24)</f>
        <v>572832.5899999999</v>
      </c>
      <c r="I16" s="23">
        <f>SUM(I18:I24)</f>
        <v>159890.74999999983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0" t="s">
        <v>12</v>
      </c>
      <c r="D18" s="50"/>
      <c r="E18" s="28">
        <v>412941.84</v>
      </c>
      <c r="F18" s="28">
        <v>16357379.91</v>
      </c>
      <c r="G18" s="28">
        <v>16197489.16</v>
      </c>
      <c r="H18" s="29">
        <f>E18+F18-G18</f>
        <v>572832.5899999999</v>
      </c>
      <c r="I18" s="29">
        <f>H18-E18</f>
        <v>159890.74999999983</v>
      </c>
      <c r="J18" s="27"/>
      <c r="K18" s="5"/>
      <c r="L18" s="5"/>
      <c r="M18" s="1"/>
      <c r="N18" s="1"/>
      <c r="O18" s="1"/>
    </row>
    <row r="19" spans="2:15" ht="15">
      <c r="B19" s="25"/>
      <c r="C19" s="50" t="s">
        <v>13</v>
      </c>
      <c r="D19" s="50"/>
      <c r="E19" s="28">
        <v>0</v>
      </c>
      <c r="F19" s="28">
        <v>15455578.41</v>
      </c>
      <c r="G19" s="28">
        <v>15455578.41</v>
      </c>
      <c r="H19" s="29">
        <f aca="true" t="shared" si="0" ref="H19:H24">E19+F19-G19</f>
        <v>0</v>
      </c>
      <c r="I19" s="29">
        <f aca="true" t="shared" si="1" ref="I19:I24">H19-E19</f>
        <v>0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14</v>
      </c>
      <c r="D20" s="50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0" t="s">
        <v>15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0" t="s">
        <v>17</v>
      </c>
      <c r="D22" s="50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0" t="s">
        <v>18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0" t="s">
        <v>19</v>
      </c>
      <c r="D24" s="50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660506.6099999999</v>
      </c>
      <c r="F26" s="23">
        <f>SUM(F28:F36)</f>
        <v>1030306.64</v>
      </c>
      <c r="G26" s="23">
        <f>SUM(G28:G36)</f>
        <v>263561.19</v>
      </c>
      <c r="H26" s="23">
        <f>SUM(H28:H36)</f>
        <v>1427252.06</v>
      </c>
      <c r="I26" s="23">
        <f>SUM(I28:I36)</f>
        <v>766745.4500000002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0" t="s">
        <v>21</v>
      </c>
      <c r="D28" s="50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0" t="s">
        <v>22</v>
      </c>
      <c r="D29" s="50"/>
      <c r="E29" s="28">
        <v>77337.44</v>
      </c>
      <c r="F29" s="28">
        <v>0</v>
      </c>
      <c r="G29" s="28">
        <v>0</v>
      </c>
      <c r="H29" s="29">
        <f aca="true" t="shared" si="2" ref="H29:H36">E29+F29-G29</f>
        <v>77337.44</v>
      </c>
      <c r="I29" s="29">
        <f aca="true" t="shared" si="3" ref="I29:I35">H29-E29</f>
        <v>0</v>
      </c>
      <c r="J29" s="27"/>
    </row>
    <row r="30" spans="2:10" ht="15">
      <c r="B30" s="25"/>
      <c r="C30" s="50" t="s">
        <v>23</v>
      </c>
      <c r="D30" s="50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50" t="s">
        <v>24</v>
      </c>
      <c r="D31" s="50"/>
      <c r="E31" s="28">
        <v>2798157.08</v>
      </c>
      <c r="F31" s="28">
        <v>985226.64</v>
      </c>
      <c r="G31" s="28">
        <v>0</v>
      </c>
      <c r="H31" s="29">
        <f t="shared" si="2"/>
        <v>3783383.72</v>
      </c>
      <c r="I31" s="29">
        <f t="shared" si="3"/>
        <v>985226.6400000001</v>
      </c>
      <c r="J31" s="27"/>
    </row>
    <row r="32" spans="2:10" ht="15">
      <c r="B32" s="25"/>
      <c r="C32" s="50" t="s">
        <v>25</v>
      </c>
      <c r="D32" s="50"/>
      <c r="E32" s="28">
        <v>234377.65</v>
      </c>
      <c r="F32" s="28">
        <v>45080</v>
      </c>
      <c r="G32" s="28">
        <v>0</v>
      </c>
      <c r="H32" s="29">
        <f t="shared" si="2"/>
        <v>279457.65</v>
      </c>
      <c r="I32" s="29">
        <f t="shared" si="3"/>
        <v>45080.00000000003</v>
      </c>
      <c r="J32" s="27"/>
    </row>
    <row r="33" spans="2:10" ht="15">
      <c r="B33" s="25"/>
      <c r="C33" s="50" t="s">
        <v>26</v>
      </c>
      <c r="D33" s="50"/>
      <c r="E33" s="28">
        <v>-2449365.56</v>
      </c>
      <c r="F33" s="28">
        <v>0</v>
      </c>
      <c r="G33" s="28">
        <v>263561.19</v>
      </c>
      <c r="H33" s="29">
        <f t="shared" si="2"/>
        <v>-2712926.75</v>
      </c>
      <c r="I33" s="29">
        <f t="shared" si="3"/>
        <v>-263561.18999999994</v>
      </c>
      <c r="J33" s="27"/>
    </row>
    <row r="34" spans="2:10" ht="15">
      <c r="B34" s="25"/>
      <c r="C34" s="50" t="s">
        <v>27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0" t="s">
        <v>28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0" t="s">
        <v>29</v>
      </c>
      <c r="D36" s="50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1" t="s">
        <v>30</v>
      </c>
      <c r="D38" s="51"/>
      <c r="E38" s="23">
        <f>E16+E26</f>
        <v>1073448.45</v>
      </c>
      <c r="F38" s="23">
        <f>F16+F26</f>
        <v>32843264.96</v>
      </c>
      <c r="G38" s="23">
        <f>G16+G26</f>
        <v>31916628.76</v>
      </c>
      <c r="H38" s="23">
        <f>H16+H26</f>
        <v>2000084.65</v>
      </c>
      <c r="I38" s="23">
        <f>I16+I26</f>
        <v>926636.2</v>
      </c>
      <c r="J38" s="20"/>
    </row>
    <row r="39" spans="2:10" ht="15">
      <c r="B39" s="52"/>
      <c r="C39" s="53"/>
      <c r="D39" s="53"/>
      <c r="E39" s="53"/>
      <c r="F39" s="53"/>
      <c r="G39" s="53"/>
      <c r="H39" s="53"/>
      <c r="I39" s="53"/>
      <c r="J39" s="54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5" t="s">
        <v>31</v>
      </c>
      <c r="D41" s="55"/>
      <c r="E41" s="55"/>
      <c r="F41" s="55"/>
      <c r="G41" s="55"/>
      <c r="H41" s="55"/>
      <c r="I41" s="55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6"/>
      <c r="D43" s="56"/>
      <c r="E43" s="37"/>
      <c r="F43" s="57"/>
      <c r="G43" s="57"/>
      <c r="H43" s="57"/>
      <c r="I43" s="57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8" t="s">
        <v>35</v>
      </c>
      <c r="D44" s="48"/>
      <c r="E44" s="39"/>
      <c r="F44" s="48" t="s">
        <v>37</v>
      </c>
      <c r="G44" s="48"/>
      <c r="H44" s="48"/>
      <c r="I44" s="48"/>
      <c r="J44" s="40"/>
      <c r="K44" s="1"/>
      <c r="Q44" s="1"/>
      <c r="R44" s="1"/>
    </row>
    <row r="45" spans="2:18" ht="15" customHeight="1">
      <c r="B45" s="1"/>
      <c r="C45" s="49" t="s">
        <v>36</v>
      </c>
      <c r="D45" s="49"/>
      <c r="E45" s="41"/>
      <c r="F45" s="49" t="s">
        <v>38</v>
      </c>
      <c r="G45" s="49"/>
      <c r="H45" s="49"/>
      <c r="I45" s="49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72" t="s">
        <v>39</v>
      </c>
      <c r="D47" s="73"/>
      <c r="E47" s="42"/>
      <c r="F47" s="74"/>
      <c r="G47" s="75"/>
      <c r="H47" s="75"/>
      <c r="I47" s="75"/>
    </row>
    <row r="48" spans="3:9" s="45" customFormat="1" ht="15" customHeight="1">
      <c r="C48" s="70" t="s">
        <v>40</v>
      </c>
      <c r="D48" s="71"/>
      <c r="E48" s="46"/>
      <c r="F48" s="70"/>
      <c r="G48" s="71"/>
      <c r="H48" s="71"/>
      <c r="I48" s="71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70"/>
      <c r="D50" s="71"/>
      <c r="E50" s="46"/>
      <c r="F50" s="70"/>
      <c r="G50" s="71"/>
      <c r="H50" s="71"/>
      <c r="I50" s="71"/>
    </row>
    <row r="51" spans="3:9" s="45" customFormat="1" ht="15" customHeight="1">
      <c r="C51" s="70"/>
      <c r="D51" s="71"/>
      <c r="E51" s="46"/>
      <c r="F51" s="70"/>
      <c r="G51" s="71"/>
      <c r="H51" s="71"/>
      <c r="I51" s="71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B4:I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2022-01-21T18:03:17Z</cp:lastPrinted>
  <dcterms:created xsi:type="dcterms:W3CDTF">2014-09-29T18:59:31Z</dcterms:created>
  <dcterms:modified xsi:type="dcterms:W3CDTF">2022-01-25T18:21:17Z</dcterms:modified>
  <cp:category/>
  <cp:version/>
  <cp:contentType/>
  <cp:contentStatus/>
</cp:coreProperties>
</file>