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<sst xmlns="http://schemas.openxmlformats.org/spreadsheetml/2006/main" count="73" uniqueCount="71">
  <si>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</si>
  <si>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</si>
  <si>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</si>
  <si>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</si>
  <si>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</si>
  <si>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</si>
  <si>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</si>
  <si>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</si>
  <si>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</si>
  <si>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</si>
  <si>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</si>
  <si>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</si>
  <si>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</si>
  <si>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</si>
  <si>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</si>
  <si>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</si>
  <si>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</si>
  <si>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</si>
  <si>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</si>
  <si>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</si>
  <si>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</si>
  <si>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</si>
  <si>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</si>
  <si>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</si>
  <si>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</si>
  <si>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</si>
  <si>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</si>
  <si>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</si>
  <si>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</si>
  <si>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</si>
  <si>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</si>
  <si>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</si>
  <si>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</si>
  <si>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</si>
  <si>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</si>
  <si>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</si>
  <si>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</si>
  <si>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</si>
  <si>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</si>
  <si>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</si>
  <si>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</si>
  <si>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</si>
  <si>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</si>
  <si>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</si>
  <si>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</si>
  <si>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</si>
  <si>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</si>
  <si>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</si>
  <si>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</si>
  <si>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</si>
  <si>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</si>
  <si>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</si>
  <si>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</si>
  <si>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</si>
  <si>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</si>
  <si>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</si>
  <si>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</si>
  <si>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</si>
  <si>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</si>
  <si>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</si>
  <si>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</si>
  <si>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</si>
  <si>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</si>
  <si>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</si>
  <si>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30 de Junio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</si>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</sst>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F13" sqref="F1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5" width="18.28125" style="5" customWidth="1"/>
    <col min="6" max="6" width="16.8515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2021</v>
      </c>
      <c r="F10" s="14">
        <v>2020</v>
      </c>
      <c r="G10" s="68"/>
      <c r="H10" s="66"/>
      <c r="I10" s="66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2179582.23</v>
      </c>
      <c r="F17" s="28">
        <v>412941.84</v>
      </c>
      <c r="G17" s="21"/>
      <c r="H17" s="71" t="s">
        <v>9</v>
      </c>
      <c r="I17" s="71"/>
      <c r="J17" s="28">
        <v>297266.03</v>
      </c>
      <c r="K17" s="28">
        <v>414688.68</v>
      </c>
      <c r="L17" s="17"/>
      <c r="M17" s="1"/>
    </row>
    <row r="18" spans="2:13" ht="12">
      <c r="B18" s="18"/>
      <c r="C18" s="71" t="s">
        <v>10</v>
      </c>
      <c r="D18" s="71"/>
      <c r="E18" s="28">
        <v>-22755.43</v>
      </c>
      <c r="F18" s="28">
        <v>0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0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2156826.8</v>
      </c>
      <c r="F25" s="25">
        <f>SUM(F17:F24)</f>
        <v>412941.84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297266.03</v>
      </c>
      <c r="K26" s="25">
        <f>SUM(K17:K25)</f>
        <v>414688.68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77337.44</v>
      </c>
      <c r="F31" s="28">
        <v>77337.44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0</v>
      </c>
      <c r="F32" s="28">
        <v>0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2811891.08</v>
      </c>
      <c r="F33" s="28">
        <v>2798157.08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234377.65</v>
      </c>
      <c r="F34" s="28">
        <v>234377.65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-2449365.56</v>
      </c>
      <c r="F35" s="28">
        <v>-2449365.56</v>
      </c>
      <c r="G35" s="21"/>
      <c r="H35" s="71" t="s">
        <v>38</v>
      </c>
      <c r="I35" s="71"/>
      <c r="J35" s="28">
        <v>216556.43</v>
      </c>
      <c r="K35" s="28">
        <v>216556.43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216556.43</v>
      </c>
      <c r="K37" s="25">
        <f>SUM(K30:K36)</f>
        <v>216556.43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513822.46</v>
      </c>
      <c r="K39" s="25">
        <f>K26+K37</f>
        <v>631245.11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674240.6099999999</v>
      </c>
      <c r="F40" s="25">
        <f>SUM(F30:F39)</f>
        <v>660506.6099999999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2831067.4099999997</v>
      </c>
      <c r="F42" s="25">
        <f>F25+F40</f>
        <v>1073448.45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2317244.95</v>
      </c>
      <c r="K49" s="25">
        <f>SUM(K51:K55)</f>
        <v>442203.33999999997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1875041.61</v>
      </c>
      <c r="K51" s="28">
        <v>704311.37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442202.34</v>
      </c>
      <c r="K52" s="28">
        <v>-262109.03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1</v>
      </c>
      <c r="K55" s="28">
        <v>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2317244.95</v>
      </c>
      <c r="K62" s="25">
        <f>K43+K49+K57</f>
        <v>442203.33999999997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2831067.41</v>
      </c>
      <c r="K64" s="25">
        <f>K62+K39</f>
        <v>1073448.45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60"/>
      <c r="I73" s="61"/>
    </row>
    <row r="74" spans="4:9" s="53" customFormat="1" ht="15" customHeight="1">
      <c r="D74" s="56" t="s">
        <v>70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2021-08-24T16:12:42Z</cp:lastPrinted>
  <dcterms:created xsi:type="dcterms:W3CDTF">2014-09-29T19:08:02Z</dcterms:created>
  <dcterms:modified xsi:type="dcterms:W3CDTF">2021-08-24T16:12:46Z</dcterms:modified>
  <cp:category/>
  <cp:version/>
  <cp:contentType/>
  <cp:contentStatus/>
</cp:coreProperties>
</file>