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<sst xmlns="http://schemas.openxmlformats.org/spreadsheetml/2006/main" count="162" uniqueCount="89">
  <si>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</si>
  <si>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</si>
  <si>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</si>
  <si>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</si>
  <si>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</si>
  <si>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</si>
  <si>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</si>
  <si>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</si>
  <si>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</si>
  <si>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</si>
  <si>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</si>
  <si>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</si>
  <si>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</si>
  <si>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</si>
  <si>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</si>
  <si>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</si>
  <si>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</si>
  <si>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</si>
  <si>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</si>
  <si>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</si>
  <si>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</si>
  <si>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</si>
  <si>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</si>
  <si>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</si>
  <si>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</si>
  <si>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</si>
  <si>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</si>
  <si>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</si>
  <si>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</si>
  <si>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</si>
  <si>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</si>
  <si>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</si>
  <si>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</si>
  <si>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</si>
  <si>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</si>
  <si>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</si>
  <si>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</si>
  <si>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</si>
  <si>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</si>
  <si>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</si>
  <si>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</si>
  <si>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</si>
  <si>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</si>
  <si>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</si>
  <si>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</si>
  <si>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</si>
  <si>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</si>
  <si>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</si>
  <si>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</si>
  <si>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</si>
  <si>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</si>
  <si>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</si>
  <si>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</si>
  <si>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</si>
  <si>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</si>
  <si>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</si>
  <si>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</si>
  <si>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</si>
  <si>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</si>
  <si>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</si>
  <si>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</si>
  <si>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</si>
  <si>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</si>
  <si>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</si>
  <si>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</si>
  <si>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</si>
  <si>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</si>
  <si>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</si>
  <si>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</si>
  <si>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</si>
  <si>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</si>
  <si>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</si>
  <si>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</si>
  <si>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</si>
  <si>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</si>
  <si>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</si>
  <si>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</si>
  <si>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</si>
  <si>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</si>
  <si>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</si>
  <si>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</si>
  <si>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</si>
  <si>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</si>
  <si>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</si>
  <si>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</si>
  <si>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</si>
  <si>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</si>
  <si>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Y PROTECCIÓN DE DATOS PERSONALES DEL ESTADO DE GUERRERO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</si>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</sst>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15348159.38</v>
      </c>
      <c r="E10" s="14">
        <f t="shared" si="0"/>
        <v>0</v>
      </c>
      <c r="F10" s="14">
        <f t="shared" si="0"/>
        <v>15348159.38</v>
      </c>
      <c r="G10" s="14">
        <f t="shared" si="0"/>
        <v>5697456.43</v>
      </c>
      <c r="H10" s="14">
        <f t="shared" si="0"/>
        <v>5697456.43</v>
      </c>
      <c r="I10" s="14">
        <f t="shared" si="0"/>
        <v>9650702.95</v>
      </c>
    </row>
    <row r="11" spans="2:9" ht="12.75">
      <c r="B11" s="3" t="s">
        <v>12</v>
      </c>
      <c r="C11" s="9"/>
      <c r="D11" s="15">
        <f aca="true" t="shared" si="1" ref="D11:I11">SUM(D12:D18)</f>
        <v>13267334.38</v>
      </c>
      <c r="E11" s="15">
        <f t="shared" si="1"/>
        <v>0</v>
      </c>
      <c r="F11" s="15">
        <f t="shared" si="1"/>
        <v>13267334.38</v>
      </c>
      <c r="G11" s="15">
        <f t="shared" si="1"/>
        <v>4992010.23</v>
      </c>
      <c r="H11" s="15">
        <f t="shared" si="1"/>
        <v>4992010.23</v>
      </c>
      <c r="I11" s="15">
        <f t="shared" si="1"/>
        <v>8275324.149999999</v>
      </c>
    </row>
    <row r="12" spans="2:9" ht="12.75">
      <c r="B12" s="13" t="s">
        <v>13</v>
      </c>
      <c r="C12" s="11"/>
      <c r="D12" s="15">
        <v>7588420.6</v>
      </c>
      <c r="E12" s="16">
        <v>0</v>
      </c>
      <c r="F12" s="16">
        <f>D12+E12</f>
        <v>7588420.6</v>
      </c>
      <c r="G12" s="16">
        <v>3743322.48</v>
      </c>
      <c r="H12" s="16">
        <v>3743322.48</v>
      </c>
      <c r="I12" s="16">
        <f>F12-G12</f>
        <v>3845098.1199999996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4084939.18</v>
      </c>
      <c r="E14" s="16">
        <v>0</v>
      </c>
      <c r="F14" s="16">
        <f t="shared" si="2"/>
        <v>4084939.18</v>
      </c>
      <c r="G14" s="16">
        <v>816077.92</v>
      </c>
      <c r="H14" s="16">
        <v>816077.92</v>
      </c>
      <c r="I14" s="16">
        <f t="shared" si="3"/>
        <v>3268861.2600000002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1212582.72</v>
      </c>
      <c r="E16" s="16">
        <v>0</v>
      </c>
      <c r="F16" s="16">
        <f t="shared" si="2"/>
        <v>1212582.72</v>
      </c>
      <c r="G16" s="16">
        <v>238443.74</v>
      </c>
      <c r="H16" s="16">
        <v>238443.74</v>
      </c>
      <c r="I16" s="16">
        <f t="shared" si="3"/>
        <v>974138.98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381391.88</v>
      </c>
      <c r="E18" s="16">
        <v>0</v>
      </c>
      <c r="F18" s="16">
        <f t="shared" si="2"/>
        <v>381391.88</v>
      </c>
      <c r="G18" s="16">
        <v>194166.09</v>
      </c>
      <c r="H18" s="16">
        <v>194166.09</v>
      </c>
      <c r="I18" s="16">
        <f t="shared" si="3"/>
        <v>187225.79</v>
      </c>
    </row>
    <row r="19" spans="2:9" ht="12.75">
      <c r="B19" s="3" t="s">
        <v>20</v>
      </c>
      <c r="C19" s="9"/>
      <c r="D19" s="15">
        <f aca="true" t="shared" si="4" ref="D19:I19">SUM(D20:D28)</f>
        <v>514574</v>
      </c>
      <c r="E19" s="15">
        <f t="shared" si="4"/>
        <v>0</v>
      </c>
      <c r="F19" s="15">
        <f t="shared" si="4"/>
        <v>514574</v>
      </c>
      <c r="G19" s="15">
        <f t="shared" si="4"/>
        <v>125840.68</v>
      </c>
      <c r="H19" s="15">
        <f t="shared" si="4"/>
        <v>125840.68</v>
      </c>
      <c r="I19" s="15">
        <f t="shared" si="4"/>
        <v>388733.31999999995</v>
      </c>
    </row>
    <row r="20" spans="2:9" ht="12.75">
      <c r="B20" s="13" t="s">
        <v>21</v>
      </c>
      <c r="C20" s="11"/>
      <c r="D20" s="15">
        <v>253274</v>
      </c>
      <c r="E20" s="16">
        <v>0</v>
      </c>
      <c r="F20" s="15">
        <f aca="true" t="shared" si="5" ref="F20:F28">D20+E20</f>
        <v>253274</v>
      </c>
      <c r="G20" s="16">
        <v>45752.99</v>
      </c>
      <c r="H20" s="16">
        <v>45752.99</v>
      </c>
      <c r="I20" s="16">
        <f>F20-G20</f>
        <v>207521.01</v>
      </c>
    </row>
    <row r="21" spans="2:9" ht="12.75">
      <c r="B21" s="13" t="s">
        <v>22</v>
      </c>
      <c r="C21" s="11"/>
      <c r="D21" s="15">
        <v>60000</v>
      </c>
      <c r="E21" s="16">
        <v>0</v>
      </c>
      <c r="F21" s="15">
        <f t="shared" si="5"/>
        <v>60000</v>
      </c>
      <c r="G21" s="16">
        <v>11134.02</v>
      </c>
      <c r="H21" s="16">
        <v>11134.02</v>
      </c>
      <c r="I21" s="16">
        <f aca="true" t="shared" si="6" ref="I21:I83">F21-G21</f>
        <v>48865.979999999996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4000</v>
      </c>
      <c r="E23" s="16">
        <v>0</v>
      </c>
      <c r="F23" s="15">
        <f t="shared" si="5"/>
        <v>4000</v>
      </c>
      <c r="G23" s="16">
        <v>399</v>
      </c>
      <c r="H23" s="16">
        <v>399</v>
      </c>
      <c r="I23" s="16">
        <f t="shared" si="6"/>
        <v>3601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159500</v>
      </c>
      <c r="E25" s="16">
        <v>0</v>
      </c>
      <c r="F25" s="15">
        <f t="shared" si="5"/>
        <v>159500</v>
      </c>
      <c r="G25" s="16">
        <v>54089.27</v>
      </c>
      <c r="H25" s="16">
        <v>54089.27</v>
      </c>
      <c r="I25" s="16">
        <f t="shared" si="6"/>
        <v>105410.73000000001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37800</v>
      </c>
      <c r="E28" s="16">
        <v>0</v>
      </c>
      <c r="F28" s="15">
        <f t="shared" si="5"/>
        <v>37800</v>
      </c>
      <c r="G28" s="16">
        <v>14465.4</v>
      </c>
      <c r="H28" s="16">
        <v>14465.4</v>
      </c>
      <c r="I28" s="16">
        <f t="shared" si="6"/>
        <v>23334.6</v>
      </c>
    </row>
    <row r="29" spans="2:9" ht="12.75">
      <c r="B29" s="3" t="s">
        <v>30</v>
      </c>
      <c r="C29" s="9"/>
      <c r="D29" s="15">
        <f aca="true" t="shared" si="7" ref="D29:I29">SUM(D30:D38)</f>
        <v>1419851</v>
      </c>
      <c r="E29" s="15">
        <f t="shared" si="7"/>
        <v>0</v>
      </c>
      <c r="F29" s="15">
        <f t="shared" si="7"/>
        <v>1419851</v>
      </c>
      <c r="G29" s="15">
        <f t="shared" si="7"/>
        <v>579605.52</v>
      </c>
      <c r="H29" s="15">
        <f t="shared" si="7"/>
        <v>579605.52</v>
      </c>
      <c r="I29" s="15">
        <f t="shared" si="7"/>
        <v>840245.48</v>
      </c>
    </row>
    <row r="30" spans="2:9" ht="12.75">
      <c r="B30" s="13" t="s">
        <v>31</v>
      </c>
      <c r="C30" s="11"/>
      <c r="D30" s="15">
        <v>60200</v>
      </c>
      <c r="E30" s="16">
        <v>0</v>
      </c>
      <c r="F30" s="15">
        <f aca="true" t="shared" si="8" ref="F30:F38">D30+E30</f>
        <v>60200</v>
      </c>
      <c r="G30" s="16">
        <v>14503</v>
      </c>
      <c r="H30" s="16">
        <v>14503</v>
      </c>
      <c r="I30" s="16">
        <f t="shared" si="6"/>
        <v>45697</v>
      </c>
    </row>
    <row r="31" spans="2:9" ht="12.75">
      <c r="B31" s="13" t="s">
        <v>32</v>
      </c>
      <c r="C31" s="11"/>
      <c r="D31" s="15">
        <v>486665.62</v>
      </c>
      <c r="E31" s="16">
        <v>0</v>
      </c>
      <c r="F31" s="15">
        <f t="shared" si="8"/>
        <v>486665.62</v>
      </c>
      <c r="G31" s="16">
        <v>204241.68</v>
      </c>
      <c r="H31" s="16">
        <v>204241.68</v>
      </c>
      <c r="I31" s="16">
        <f t="shared" si="6"/>
        <v>282423.94</v>
      </c>
    </row>
    <row r="32" spans="2:9" ht="12.75">
      <c r="B32" s="13" t="s">
        <v>33</v>
      </c>
      <c r="C32" s="11"/>
      <c r="D32" s="15">
        <v>119800</v>
      </c>
      <c r="E32" s="16">
        <v>0</v>
      </c>
      <c r="F32" s="15">
        <f t="shared" si="8"/>
        <v>119800</v>
      </c>
      <c r="G32" s="16">
        <v>108403.08</v>
      </c>
      <c r="H32" s="16">
        <v>108403.08</v>
      </c>
      <c r="I32" s="16">
        <f t="shared" si="6"/>
        <v>11396.919999999998</v>
      </c>
    </row>
    <row r="33" spans="2:9" ht="12.75">
      <c r="B33" s="13" t="s">
        <v>34</v>
      </c>
      <c r="C33" s="11"/>
      <c r="D33" s="15">
        <v>64045.38</v>
      </c>
      <c r="E33" s="16">
        <v>0</v>
      </c>
      <c r="F33" s="15">
        <f t="shared" si="8"/>
        <v>64045.38</v>
      </c>
      <c r="G33" s="16">
        <v>36711.64</v>
      </c>
      <c r="H33" s="16">
        <v>36711.64</v>
      </c>
      <c r="I33" s="16">
        <f t="shared" si="6"/>
        <v>27333.739999999998</v>
      </c>
    </row>
    <row r="34" spans="2:9" ht="12.75">
      <c r="B34" s="13" t="s">
        <v>35</v>
      </c>
      <c r="C34" s="11"/>
      <c r="D34" s="15">
        <v>156840</v>
      </c>
      <c r="E34" s="16">
        <v>0</v>
      </c>
      <c r="F34" s="15">
        <f t="shared" si="8"/>
        <v>156840</v>
      </c>
      <c r="G34" s="16">
        <v>51340.73</v>
      </c>
      <c r="H34" s="16">
        <v>51340.73</v>
      </c>
      <c r="I34" s="16">
        <f t="shared" si="6"/>
        <v>105499.26999999999</v>
      </c>
    </row>
    <row r="35" spans="2:9" ht="12.75">
      <c r="B35" s="13" t="s">
        <v>36</v>
      </c>
      <c r="C35" s="11"/>
      <c r="D35" s="15">
        <v>11508</v>
      </c>
      <c r="E35" s="16">
        <v>0</v>
      </c>
      <c r="F35" s="15">
        <f t="shared" si="8"/>
        <v>11508</v>
      </c>
      <c r="G35" s="16">
        <v>11508</v>
      </c>
      <c r="H35" s="16">
        <v>11508</v>
      </c>
      <c r="I35" s="16">
        <f t="shared" si="6"/>
        <v>0</v>
      </c>
    </row>
    <row r="36" spans="2:9" ht="12.75">
      <c r="B36" s="13" t="s">
        <v>37</v>
      </c>
      <c r="C36" s="11"/>
      <c r="D36" s="15">
        <v>133492</v>
      </c>
      <c r="E36" s="16">
        <v>0</v>
      </c>
      <c r="F36" s="15">
        <f t="shared" si="8"/>
        <v>133492</v>
      </c>
      <c r="G36" s="16">
        <v>32538.28</v>
      </c>
      <c r="H36" s="16">
        <v>32538.28</v>
      </c>
      <c r="I36" s="16">
        <f t="shared" si="6"/>
        <v>100953.72</v>
      </c>
    </row>
    <row r="37" spans="2:9" ht="12.75">
      <c r="B37" s="13" t="s">
        <v>38</v>
      </c>
      <c r="C37" s="11"/>
      <c r="D37" s="15">
        <v>135000</v>
      </c>
      <c r="E37" s="16">
        <v>0</v>
      </c>
      <c r="F37" s="15">
        <f t="shared" si="8"/>
        <v>135000</v>
      </c>
      <c r="G37" s="16">
        <v>27468.11</v>
      </c>
      <c r="H37" s="16">
        <v>27468.11</v>
      </c>
      <c r="I37" s="16">
        <f t="shared" si="6"/>
        <v>107531.89</v>
      </c>
    </row>
    <row r="38" spans="2:9" ht="12.75">
      <c r="B38" s="13" t="s">
        <v>39</v>
      </c>
      <c r="C38" s="11"/>
      <c r="D38" s="15">
        <v>252300</v>
      </c>
      <c r="E38" s="16">
        <v>0</v>
      </c>
      <c r="F38" s="15">
        <f t="shared" si="8"/>
        <v>252300</v>
      </c>
      <c r="G38" s="16">
        <v>92891</v>
      </c>
      <c r="H38" s="16">
        <v>92891</v>
      </c>
      <c r="I38" s="16">
        <f t="shared" si="6"/>
        <v>159409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146400</v>
      </c>
      <c r="E49" s="15">
        <f t="shared" si="11"/>
        <v>0</v>
      </c>
      <c r="F49" s="15">
        <f t="shared" si="11"/>
        <v>146400</v>
      </c>
      <c r="G49" s="15">
        <f t="shared" si="11"/>
        <v>0</v>
      </c>
      <c r="H49" s="15">
        <f t="shared" si="11"/>
        <v>0</v>
      </c>
      <c r="I49" s="15">
        <f t="shared" si="11"/>
        <v>146400</v>
      </c>
    </row>
    <row r="50" spans="2:9" ht="12.75">
      <c r="B50" s="13" t="s">
        <v>51</v>
      </c>
      <c r="C50" s="11"/>
      <c r="D50" s="15">
        <v>108200</v>
      </c>
      <c r="E50" s="16">
        <v>0</v>
      </c>
      <c r="F50" s="15">
        <f t="shared" si="10"/>
        <v>108200</v>
      </c>
      <c r="G50" s="16">
        <v>0</v>
      </c>
      <c r="H50" s="16">
        <v>0</v>
      </c>
      <c r="I50" s="16">
        <f t="shared" si="6"/>
        <v>108200</v>
      </c>
    </row>
    <row r="51" spans="2:9" ht="12.75">
      <c r="B51" s="13" t="s">
        <v>52</v>
      </c>
      <c r="C51" s="11"/>
      <c r="D51" s="15">
        <v>8200</v>
      </c>
      <c r="E51" s="16">
        <v>0</v>
      </c>
      <c r="F51" s="15">
        <f t="shared" si="10"/>
        <v>8200</v>
      </c>
      <c r="G51" s="16">
        <v>0</v>
      </c>
      <c r="H51" s="16">
        <v>0</v>
      </c>
      <c r="I51" s="16">
        <f t="shared" si="6"/>
        <v>8200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30000</v>
      </c>
      <c r="E58" s="16">
        <v>0</v>
      </c>
      <c r="F58" s="15">
        <f t="shared" si="10"/>
        <v>30000</v>
      </c>
      <c r="G58" s="16">
        <v>0</v>
      </c>
      <c r="H58" s="16">
        <v>0</v>
      </c>
      <c r="I58" s="16">
        <f t="shared" si="6"/>
        <v>30000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15348159.38</v>
      </c>
      <c r="E160" s="14">
        <f t="shared" si="21"/>
        <v>0</v>
      </c>
      <c r="F160" s="14">
        <f t="shared" si="21"/>
        <v>15348159.38</v>
      </c>
      <c r="G160" s="14">
        <f t="shared" si="21"/>
        <v>5697456.43</v>
      </c>
      <c r="H160" s="14">
        <f t="shared" si="21"/>
        <v>5697456.43</v>
      </c>
      <c r="I160" s="14">
        <f t="shared" si="21"/>
        <v>9650702.95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2016-12-20T19:53:14Z</cp:lastPrinted>
  <dcterms:created xsi:type="dcterms:W3CDTF">2016-10-11T20:25:15Z</dcterms:created>
  <dcterms:modified xsi:type="dcterms:W3CDTF">2020-08-18T20:16:26Z</dcterms:modified>
  <cp:category/>
  <cp:version/>
  <cp:contentType/>
  <cp:contentStatus/>
</cp:coreProperties>
</file>